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SÍDL.III." sheetId="1" r:id="rId1"/>
    <sheet name="SÍDL.II.+II.A" sheetId="2" r:id="rId2"/>
    <sheet name="Sídl.Sokolej" sheetId="3" r:id="rId3"/>
    <sheet name="Kukor.,26.nov.,Vihor." sheetId="4" r:id="rId4"/>
    <sheet name="SÍDL.I.+Mierova" sheetId="5" r:id="rId5"/>
    <sheet name="IBV" sheetId="6" r:id="rId6"/>
    <sheet name="SPOLU" sheetId="7" r:id="rId7"/>
    <sheet name="Množstvo po Sídliskách 2019" sheetId="8" r:id="rId8"/>
  </sheets>
  <definedNames>
    <definedName name="_xlnm._FilterDatabase" localSheetId="5" hidden="1">'IBV'!$A$1:$F$50</definedName>
  </definedNames>
  <calcPr fullCalcOnLoad="1"/>
</workbook>
</file>

<file path=xl/sharedStrings.xml><?xml version="1.0" encoding="utf-8"?>
<sst xmlns="http://schemas.openxmlformats.org/spreadsheetml/2006/main" count="735" uniqueCount="549">
  <si>
    <r>
      <t xml:space="preserve"> </t>
    </r>
    <r>
      <rPr>
        <b/>
        <u val="single"/>
        <sz val="12"/>
        <color indexed="8"/>
        <rFont val="Times New Roman"/>
        <family val="1"/>
      </rPr>
      <t>Rozmiestnenie zvonových kontajnerov na separovaný odpad:</t>
    </r>
  </si>
  <si>
    <r>
      <t xml:space="preserve">           </t>
    </r>
    <r>
      <rPr>
        <b/>
        <sz val="12"/>
        <color indexed="8"/>
        <rFont val="Times New Roman"/>
        <family val="1"/>
      </rPr>
      <t>Rozmiestnenie</t>
    </r>
  </si>
  <si>
    <t xml:space="preserve">       Typ kontajnera </t>
  </si>
  <si>
    <t xml:space="preserve">  na separovaný odpad</t>
  </si>
  <si>
    <r>
      <t xml:space="preserve">       </t>
    </r>
    <r>
      <rPr>
        <b/>
        <sz val="12"/>
        <color indexed="8"/>
        <rFont val="Times New Roman"/>
        <family val="1"/>
      </rPr>
      <t>Poznámky</t>
    </r>
  </si>
  <si>
    <t>Sídliko III.:</t>
  </si>
  <si>
    <t>Nám. slobody byt. C-15 20/49</t>
  </si>
  <si>
    <t xml:space="preserve">Nám. slobody </t>
  </si>
  <si>
    <t>parkovisko pošta III - centrum</t>
  </si>
  <si>
    <t>I. vežiak Laborecká 1</t>
  </si>
  <si>
    <t xml:space="preserve">                                           </t>
  </si>
  <si>
    <t>II. vežiak Laborecká 4</t>
  </si>
  <si>
    <t>III. vežiak Laborecká č. 5</t>
  </si>
  <si>
    <t>Darg. hrdinov č. 1</t>
  </si>
  <si>
    <t>Darg. hrdinov č. 14</t>
  </si>
  <si>
    <t>Darg. hrdinov č. 10,9</t>
  </si>
  <si>
    <t>čín. múr</t>
  </si>
  <si>
    <t>Třebíčska 15</t>
  </si>
  <si>
    <t>IV. vežiak Laborecká 6</t>
  </si>
  <si>
    <t>V. vežiak Laborecká 7</t>
  </si>
  <si>
    <t>VI. vežiak Laborecká 8</t>
  </si>
  <si>
    <t>Laborecká-Jednota+Car.</t>
  </si>
  <si>
    <t xml:space="preserve">areál dvora Jednota - Kurila,  </t>
  </si>
  <si>
    <t>Laborecká č. 22</t>
  </si>
  <si>
    <t>byt. pri zdravot. stredisku,</t>
  </si>
  <si>
    <t>Laborecká č. 23</t>
  </si>
  <si>
    <t xml:space="preserve">Laborecká č. 28 </t>
  </si>
  <si>
    <t>Laborecká č. 26</t>
  </si>
  <si>
    <t>Dom.dôchodcov</t>
  </si>
  <si>
    <t xml:space="preserve">Laborecká č. 53, 51 </t>
  </si>
  <si>
    <t>pri točni,</t>
  </si>
  <si>
    <t>Laborecká č. 54, 55</t>
  </si>
  <si>
    <t>Laborecká č. 61</t>
  </si>
  <si>
    <t>Laborecká č. 20,21</t>
  </si>
  <si>
    <t>Laborecká – Papučkáreň</t>
  </si>
  <si>
    <t>Kurila R. pri Bille</t>
  </si>
  <si>
    <t>Laborecká č. 75,72</t>
  </si>
  <si>
    <t xml:space="preserve">pri ZŠ </t>
  </si>
  <si>
    <t>Laborecká 43</t>
  </si>
  <si>
    <t>Laborecká č. 46,47</t>
  </si>
  <si>
    <t>Nám. slobody C1-C2 č. 59-61</t>
  </si>
  <si>
    <t>Laborecká 9</t>
  </si>
  <si>
    <t>Třebíčska 8a</t>
  </si>
  <si>
    <t>Třebíčska 5</t>
  </si>
  <si>
    <t>Třebíčska 11</t>
  </si>
  <si>
    <t>Třebíčska 18</t>
  </si>
  <si>
    <t>oprava elektro</t>
  </si>
  <si>
    <t>Třebíčska 21</t>
  </si>
  <si>
    <t>Třebíčska 9</t>
  </si>
  <si>
    <t>Třebíčska 3,4(bl. B)</t>
  </si>
  <si>
    <t xml:space="preserve">oproti Bale                       </t>
  </si>
  <si>
    <t>Nám.slobody</t>
  </si>
  <si>
    <t>ZELENÝ</t>
  </si>
  <si>
    <t>ŽLTÝ</t>
  </si>
  <si>
    <t>MODRÝ</t>
  </si>
  <si>
    <t>HNEDÝ</t>
  </si>
  <si>
    <t>Třebíčska 14</t>
  </si>
  <si>
    <t>Třebíčska 10</t>
  </si>
  <si>
    <t>Laborecká 30, 31</t>
  </si>
  <si>
    <t>ZŠ Laborecká</t>
  </si>
  <si>
    <t>ZŠ Darg.hrdinov</t>
  </si>
  <si>
    <t>MŠ Třebíčska</t>
  </si>
  <si>
    <t>Laborecká - kaviareň</t>
  </si>
  <si>
    <t>Třebíčska - Rybárik</t>
  </si>
  <si>
    <t>Laborecká</t>
  </si>
  <si>
    <t>Bytové družstvo</t>
  </si>
  <si>
    <t>Laborecká 59,60</t>
  </si>
  <si>
    <t>Laborecká OMV čerpac.stan</t>
  </si>
  <si>
    <t>Laborecká Pizza bowling</t>
  </si>
  <si>
    <t>firma LIGI</t>
  </si>
  <si>
    <t>Laborecká 4</t>
  </si>
  <si>
    <t>býv.Zekon</t>
  </si>
  <si>
    <t>Hotel Alibaba</t>
  </si>
  <si>
    <t>Centrum Triada</t>
  </si>
  <si>
    <t>Centrum WC</t>
  </si>
  <si>
    <t>Štefánikova</t>
  </si>
  <si>
    <t>Štefánikova OC Avenue</t>
  </si>
  <si>
    <t>Nákupné centrum</t>
  </si>
  <si>
    <t>Štefánikova + reštaur. č.26</t>
  </si>
  <si>
    <t>Dzurko reštaurácia</t>
  </si>
  <si>
    <t>Štefánikova – Chemlonská</t>
  </si>
  <si>
    <t>Zimný štadión</t>
  </si>
  <si>
    <t>Jedáleň Kireš</t>
  </si>
  <si>
    <t>OC Kaufland</t>
  </si>
  <si>
    <t>Štefánikova 49</t>
  </si>
  <si>
    <t>Materská škola</t>
  </si>
  <si>
    <t>malá stanica</t>
  </si>
  <si>
    <t>Nám.slobody Centrum</t>
  </si>
  <si>
    <t>parkovisko pri soc.poisťovni</t>
  </si>
  <si>
    <t>Nám. slobody Centrum</t>
  </si>
  <si>
    <t>CVČ</t>
  </si>
  <si>
    <t>Soc.poisťovňa</t>
  </si>
  <si>
    <t xml:space="preserve">Projektink </t>
  </si>
  <si>
    <t>Chemlonská</t>
  </si>
  <si>
    <t>Športová hala, Kúpalisko</t>
  </si>
  <si>
    <t>Chemlonská 1</t>
  </si>
  <si>
    <t xml:space="preserve">Chemlonská </t>
  </si>
  <si>
    <t>Šport - Voloch</t>
  </si>
  <si>
    <t>Planková býv. ROH</t>
  </si>
  <si>
    <t>Nexis – Chemes</t>
  </si>
  <si>
    <t>Sninská</t>
  </si>
  <si>
    <t>pri WC</t>
  </si>
  <si>
    <t>Štefánikova za koľajami</t>
  </si>
  <si>
    <t>Mayster Centrum - Dzak</t>
  </si>
  <si>
    <t>SÍDL III.</t>
  </si>
  <si>
    <r>
      <rPr>
        <b/>
        <sz val="11"/>
        <color indexed="8"/>
        <rFont val="Calibri"/>
        <family val="2"/>
      </rPr>
      <t>ZELENÝ</t>
    </r>
    <r>
      <rPr>
        <sz val="11"/>
        <color theme="1"/>
        <rFont val="Calibri"/>
        <family val="2"/>
      </rPr>
      <t xml:space="preserve">  sklo</t>
    </r>
  </si>
  <si>
    <r>
      <rPr>
        <b/>
        <sz val="11"/>
        <color indexed="8"/>
        <rFont val="Calibri"/>
        <family val="2"/>
      </rPr>
      <t>MODRÝ</t>
    </r>
    <r>
      <rPr>
        <sz val="11"/>
        <color theme="1"/>
        <rFont val="Calibri"/>
        <family val="2"/>
      </rPr>
      <t xml:space="preserve"> papier</t>
    </r>
  </si>
  <si>
    <r>
      <rPr>
        <b/>
        <sz val="11"/>
        <color indexed="8"/>
        <rFont val="Calibri"/>
        <family val="2"/>
      </rPr>
      <t>ŽLTÝ</t>
    </r>
    <r>
      <rPr>
        <sz val="11"/>
        <color theme="1"/>
        <rFont val="Calibri"/>
        <family val="2"/>
      </rPr>
      <t xml:space="preserve"> plast</t>
    </r>
  </si>
  <si>
    <r>
      <rPr>
        <b/>
        <sz val="11"/>
        <color indexed="8"/>
        <rFont val="Calibri"/>
        <family val="2"/>
      </rPr>
      <t>HNEDÝ</t>
    </r>
    <r>
      <rPr>
        <sz val="11"/>
        <color theme="1"/>
        <rFont val="Calibri"/>
        <family val="2"/>
      </rPr>
      <t xml:space="preserve"> tetra pak+kov.obaly</t>
    </r>
  </si>
  <si>
    <t>Rozmiestnenie zvonových kontajnerov na separovaný odpad:</t>
  </si>
  <si>
    <t xml:space="preserve"> na separovaný odpad</t>
  </si>
  <si>
    <t xml:space="preserve">Sídlisko II.: </t>
  </si>
  <si>
    <t xml:space="preserve">Osloboditeľov </t>
  </si>
  <si>
    <t>pri MŠ,</t>
  </si>
  <si>
    <t>Duchnovičova č. 1683/28,30</t>
  </si>
  <si>
    <t>dôchodcovia</t>
  </si>
  <si>
    <t>Osloboditeľov č. 13</t>
  </si>
  <si>
    <t>križovatka s Hrnčiarskou</t>
  </si>
  <si>
    <t>Osloboditeľov č. 18</t>
  </si>
  <si>
    <t xml:space="preserve">pri Plzenskej, niet plochy        </t>
  </si>
  <si>
    <t>Osloboditeľov</t>
  </si>
  <si>
    <t>Ragas -Plzenka</t>
  </si>
  <si>
    <t>Osloboditeľov č. 8</t>
  </si>
  <si>
    <t>Osloboditeľov č. 2</t>
  </si>
  <si>
    <t>Osloboditeľov č. 4</t>
  </si>
  <si>
    <t>Osloboditeľov č. 6</t>
  </si>
  <si>
    <t>oproti parkovisko Telovýchovy</t>
  </si>
  <si>
    <t>Osloboditeľov č. 16</t>
  </si>
  <si>
    <t>Osloboditeľov č. 1579</t>
  </si>
  <si>
    <t>textil</t>
  </si>
  <si>
    <t>parkovisko oproti Plzenke</t>
  </si>
  <si>
    <t>Osloboditeľov č. 20</t>
  </si>
  <si>
    <t>Čenčarik</t>
  </si>
  <si>
    <r>
      <t>Osloboditeľov</t>
    </r>
    <r>
      <rPr>
        <b/>
        <sz val="12"/>
        <color indexed="53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>č. 22</t>
    </r>
  </si>
  <si>
    <t>Osloboditeľov MLYN</t>
  </si>
  <si>
    <t>Duchnovičova 16,18, 20</t>
  </si>
  <si>
    <t>pri býv. ZČSP</t>
  </si>
  <si>
    <t>Dobrianskeho 61</t>
  </si>
  <si>
    <t>Dobrianskeho 9-11</t>
  </si>
  <si>
    <t>Dobrianskeho 5, 6</t>
  </si>
  <si>
    <t>Dobrianskeho 13</t>
  </si>
  <si>
    <t>Dobrianskeho 25</t>
  </si>
  <si>
    <t>Dobrianskeho 53</t>
  </si>
  <si>
    <t>križovatka Hrnčiarska</t>
  </si>
  <si>
    <t xml:space="preserve">Sokolovská </t>
  </si>
  <si>
    <t>Sokolovská 1,3,5</t>
  </si>
  <si>
    <t>oproti Cheminvestu</t>
  </si>
  <si>
    <t>Hrnčiarska 8,10,12</t>
  </si>
  <si>
    <t>Dobrianskeho č.55</t>
  </si>
  <si>
    <t>Hrnčiarska 16, 17/1699</t>
  </si>
  <si>
    <t>ZŠ Hrnčiarska</t>
  </si>
  <si>
    <t>vo dvore</t>
  </si>
  <si>
    <t>Hrnčiarska 19</t>
  </si>
  <si>
    <t>pri complexe Ford</t>
  </si>
  <si>
    <t xml:space="preserve">Ševčenkova </t>
  </si>
  <si>
    <r>
      <t>parkovisko zelenin. trhovisko</t>
    </r>
    <r>
      <rPr>
        <sz val="12"/>
        <color indexed="53"/>
        <rFont val="Times New Roman"/>
        <family val="1"/>
      </rPr>
      <t xml:space="preserve"> </t>
    </r>
  </si>
  <si>
    <t>Duchnovičova 8</t>
  </si>
  <si>
    <t>Duchnovičova 2,4,6</t>
  </si>
  <si>
    <t>Ševčenkova   30</t>
  </si>
  <si>
    <t>Ševčenkova  12,14,16,18</t>
  </si>
  <si>
    <t>Ševčenkova 9,10</t>
  </si>
  <si>
    <t>Dobrianskeho č. 39</t>
  </si>
  <si>
    <t xml:space="preserve">                                     </t>
  </si>
  <si>
    <t>Nám.slob.blok A-3,č. 18,20</t>
  </si>
  <si>
    <t>za Duklou–byt., (zvon+1100 M)</t>
  </si>
  <si>
    <t>Nám. slobody č. 27 - 37, T-8</t>
  </si>
  <si>
    <t>zaberie parkovacie miesto</t>
  </si>
  <si>
    <t>26. novembra – bytovka</t>
  </si>
  <si>
    <t>za drogériou Sklenár</t>
  </si>
  <si>
    <t>Hrnčiarska 1-9/1695</t>
  </si>
  <si>
    <t>Dobrianskeho 31</t>
  </si>
  <si>
    <t>Nám. slobody 32</t>
  </si>
  <si>
    <t>jantex obchod, (Z+Ž 1100)</t>
  </si>
  <si>
    <t>Hnrčiarska nákupné centrum</t>
  </si>
  <si>
    <t>Cirkevná škola Duchnovičová</t>
  </si>
  <si>
    <t>Zákl.škola Internátna</t>
  </si>
  <si>
    <t xml:space="preserve">Hrnčiarska </t>
  </si>
  <si>
    <t>futbalové ihrisko</t>
  </si>
  <si>
    <t>Sokolovská-Lipová</t>
  </si>
  <si>
    <t>byt.Enrgobytu – býv.polícia</t>
  </si>
  <si>
    <t xml:space="preserve">Vihorlatská </t>
  </si>
  <si>
    <t>pri Vihorlate</t>
  </si>
  <si>
    <t>Lipová – Ošetrov.centrum</t>
  </si>
  <si>
    <t>Lipová - Energobyt</t>
  </si>
  <si>
    <t>Lesná - Gym.J.Zlatoústeho</t>
  </si>
  <si>
    <t>Nám. slobody KaT - 2</t>
  </si>
  <si>
    <t>býv.KOVO (Topľanská)</t>
  </si>
  <si>
    <t>Lesná 28</t>
  </si>
  <si>
    <t>MŠ a Súkromn.pedagogická</t>
  </si>
  <si>
    <t>Pramat</t>
  </si>
  <si>
    <t xml:space="preserve">MŠ Osloboditeľov </t>
  </si>
  <si>
    <t>Sídl. II.A:</t>
  </si>
  <si>
    <t>Tyršova č. 14, 16, 18</t>
  </si>
  <si>
    <t>Tyršova č. 2,4,6</t>
  </si>
  <si>
    <t>Tyršova bl. 4,5</t>
  </si>
  <si>
    <t xml:space="preserve">pri MŠ                              </t>
  </si>
  <si>
    <t>Puškinova č. 1</t>
  </si>
  <si>
    <t>pri NS</t>
  </si>
  <si>
    <t>Puškinova č. 14,15</t>
  </si>
  <si>
    <t>Puškinova č. 18,19</t>
  </si>
  <si>
    <t>Puškinova č. 1716/4</t>
  </si>
  <si>
    <t>Puškinova č. 6, 5</t>
  </si>
  <si>
    <t>Gorkého H-5</t>
  </si>
  <si>
    <t>Tyršova NS Kameňolom</t>
  </si>
  <si>
    <t>Osloboditeľov - RMR</t>
  </si>
  <si>
    <t>býv. agrostav</t>
  </si>
  <si>
    <t>Osloboditeľov 108</t>
  </si>
  <si>
    <t>VVaK</t>
  </si>
  <si>
    <t>Osloboditeľov 114</t>
  </si>
  <si>
    <t>Gorkého 1</t>
  </si>
  <si>
    <t>MsKs</t>
  </si>
  <si>
    <t>Nám.slobody – Čerhyt</t>
  </si>
  <si>
    <t>pri KaSS – reštaur. Bergamo</t>
  </si>
  <si>
    <t>Sídl. II.A</t>
  </si>
  <si>
    <t>SÍDL. II.</t>
  </si>
  <si>
    <t>na separovaný odpad</t>
  </si>
  <si>
    <t>Sídlisko Sokolej:</t>
  </si>
  <si>
    <t>Košická č. 8</t>
  </si>
  <si>
    <t>Košická č. 18</t>
  </si>
  <si>
    <t>SNP č. 2</t>
  </si>
  <si>
    <t>potraviny, Pizza, zastávka MHD</t>
  </si>
  <si>
    <t>SNP č. 43</t>
  </si>
  <si>
    <t xml:space="preserve">SNP č. 40  </t>
  </si>
  <si>
    <t>výmenik</t>
  </si>
  <si>
    <t>SNP č. 30</t>
  </si>
  <si>
    <t>pri MŠ, Jednota</t>
  </si>
  <si>
    <t>SNP č. 17</t>
  </si>
  <si>
    <t>SNP č. 14</t>
  </si>
  <si>
    <t xml:space="preserve">potraviny </t>
  </si>
  <si>
    <t>SNP č. 8</t>
  </si>
  <si>
    <t>Bala Market + Perun</t>
  </si>
  <si>
    <t>SNP 6092/49</t>
  </si>
  <si>
    <t>nové byty</t>
  </si>
  <si>
    <t>SNP 6092/55</t>
  </si>
  <si>
    <t xml:space="preserve">nové byty </t>
  </si>
  <si>
    <t>SNP č. 20, 22</t>
  </si>
  <si>
    <t>pri Pajame</t>
  </si>
  <si>
    <t xml:space="preserve">SNP č. 39 </t>
  </si>
  <si>
    <t>soc. byty</t>
  </si>
  <si>
    <t>SNP č. 33</t>
  </si>
  <si>
    <t>podzemné garáže</t>
  </si>
  <si>
    <t>SNP</t>
  </si>
  <si>
    <t>nákupné stredisko</t>
  </si>
  <si>
    <t>Partizánska č. 2</t>
  </si>
  <si>
    <t>Kaderníctvo, schody k Jasenovu</t>
  </si>
  <si>
    <t>SNP č. 44</t>
  </si>
  <si>
    <t>pri ZŠ a Pošte 3</t>
  </si>
  <si>
    <t>Košická č. 31</t>
  </si>
  <si>
    <t>potraviny Kizaková,</t>
  </si>
  <si>
    <t>Partizánska č. 38</t>
  </si>
  <si>
    <t>Salón krásy</t>
  </si>
  <si>
    <t>Partizánska č. 25, 28</t>
  </si>
  <si>
    <t>ZŠ SNP</t>
  </si>
  <si>
    <t xml:space="preserve">MŠ Partizánska </t>
  </si>
  <si>
    <t>Jasenovská byt. (chirana)</t>
  </si>
  <si>
    <t>Jasenovská byt. (lesácke)</t>
  </si>
  <si>
    <t>Partizánska 11</t>
  </si>
  <si>
    <t>Partizánska č. 7</t>
  </si>
  <si>
    <t>Jasenovská</t>
  </si>
  <si>
    <t>f. Zemplín - sklady Hutník</t>
  </si>
  <si>
    <t>bývalý Lesostav</t>
  </si>
  <si>
    <t>Jasenovská 1</t>
  </si>
  <si>
    <t>Mäso-zemplín</t>
  </si>
  <si>
    <t>RF elements</t>
  </si>
  <si>
    <t>Košická 3</t>
  </si>
  <si>
    <t>Partizánska 1</t>
  </si>
  <si>
    <t xml:space="preserve">Košická </t>
  </si>
  <si>
    <t>Reštaurácia  – p. Hric</t>
  </si>
  <si>
    <t>Stavivá</t>
  </si>
  <si>
    <t>pri č. 197 smerom k Lesostavu</t>
  </si>
  <si>
    <t>Jasenovská pri č. 149</t>
  </si>
  <si>
    <t>zast. MHD</t>
  </si>
  <si>
    <t>Jasenovská oproti č. 38,39</t>
  </si>
  <si>
    <t xml:space="preserve">Jasenovská </t>
  </si>
  <si>
    <t>Sklenčár v Lesostave</t>
  </si>
  <si>
    <t>Sokolej</t>
  </si>
  <si>
    <t>pri NS - SNP</t>
  </si>
  <si>
    <t>pri autoservise Carfit</t>
  </si>
  <si>
    <t>Jasenovská 2497</t>
  </si>
  <si>
    <t>Podvihorl. noviny</t>
  </si>
  <si>
    <t>Sídl.Sokolej</t>
  </si>
  <si>
    <t>Rozmiestnenie zvonových kontajnerov na separovaný</t>
  </si>
  <si>
    <t>Kukorelliho, 26. nov., Vihorlatská, Str.nôžky:</t>
  </si>
  <si>
    <t>Kukorelliho č. 1495/2</t>
  </si>
  <si>
    <t>pri výmenníku</t>
  </si>
  <si>
    <t>Kukorelliho</t>
  </si>
  <si>
    <t>Dom služieb</t>
  </si>
  <si>
    <t>Kukorelliho č. 28-32 K-2</t>
  </si>
  <si>
    <t>podchod ku Pošte 1</t>
  </si>
  <si>
    <t>Kukorelliho č. 36,40</t>
  </si>
  <si>
    <t>za DP bytovky</t>
  </si>
  <si>
    <t>Kukorelliho č. 50,52</t>
  </si>
  <si>
    <t>Kukorelliho 1489/8-20</t>
  </si>
  <si>
    <t xml:space="preserve"> </t>
  </si>
  <si>
    <t>charita</t>
  </si>
  <si>
    <t>Vihorlatská č. 9,7</t>
  </si>
  <si>
    <t>Vihorlatská č.1-3</t>
  </si>
  <si>
    <t>pri MŠ - OA</t>
  </si>
  <si>
    <r>
      <t xml:space="preserve">stračie nožky, </t>
    </r>
    <r>
      <rPr>
        <sz val="12"/>
        <color indexed="14"/>
        <rFont val="Times New Roman"/>
        <family val="1"/>
      </rPr>
      <t>Lekáreň</t>
    </r>
  </si>
  <si>
    <t>Kukorelliho 6</t>
  </si>
  <si>
    <t>Chemlonský internát</t>
  </si>
  <si>
    <t>Kukorelliho 56</t>
  </si>
  <si>
    <r>
      <t xml:space="preserve">byt. za DP, </t>
    </r>
    <r>
      <rPr>
        <b/>
        <sz val="12"/>
        <color indexed="8"/>
        <rFont val="Times New Roman"/>
        <family val="1"/>
      </rPr>
      <t>Z</t>
    </r>
    <r>
      <rPr>
        <sz val="12"/>
        <color indexed="8"/>
        <rFont val="Times New Roman"/>
        <family val="1"/>
      </rPr>
      <t>-zvon</t>
    </r>
  </si>
  <si>
    <t>Nám.slobody 19</t>
  </si>
  <si>
    <t>Vihorlat</t>
  </si>
  <si>
    <t>Sídlisko I. + Mierova:</t>
  </si>
  <si>
    <t xml:space="preserve">Mierova </t>
  </si>
  <si>
    <t>Migračný úrad</t>
  </si>
  <si>
    <t>Mierova</t>
  </si>
  <si>
    <t>Záchranná brigáda</t>
  </si>
  <si>
    <t>Mierova č. 78</t>
  </si>
  <si>
    <t>Mierova č. 56</t>
  </si>
  <si>
    <t>pod záhradami</t>
  </si>
  <si>
    <t>PPaC</t>
  </si>
  <si>
    <t>Mierova č. 80 bl. M-7,M-8</t>
  </si>
  <si>
    <t>oproti štátnemu archívu</t>
  </si>
  <si>
    <t>Mierova č. 44</t>
  </si>
  <si>
    <r>
      <t>Atlantic</t>
    </r>
    <r>
      <rPr>
        <sz val="12"/>
        <color indexed="53"/>
        <rFont val="Times New Roman"/>
        <family val="1"/>
      </rPr>
      <t xml:space="preserve">, </t>
    </r>
  </si>
  <si>
    <t>záchran.brigáda (bývalé kasárne)</t>
  </si>
  <si>
    <t>Mierova 8</t>
  </si>
  <si>
    <t>za Agro-Milk – obchod</t>
  </si>
  <si>
    <t>Mierova bl. M-3/A č. 62</t>
  </si>
  <si>
    <t>pri výmeniku</t>
  </si>
  <si>
    <t>Mierova bl. M-4, vch. č. 65</t>
  </si>
  <si>
    <t>Mierova Šariš Pub</t>
  </si>
  <si>
    <t>f. Dumiro</t>
  </si>
  <si>
    <t>Komplex Harvan-Branovský</t>
  </si>
  <si>
    <t>Štefanikova 27</t>
  </si>
  <si>
    <t xml:space="preserve">areál Hviezda, </t>
  </si>
  <si>
    <t>ZŠ J.Švermu</t>
  </si>
  <si>
    <t>Staničná</t>
  </si>
  <si>
    <t>vo dvore FAMM</t>
  </si>
  <si>
    <t>Švejk, Pčolník, Laverna, veľ.stanica</t>
  </si>
  <si>
    <t>lahôdky Laverna</t>
  </si>
  <si>
    <t xml:space="preserve">Družstevná </t>
  </si>
  <si>
    <t>areál Karpatia</t>
  </si>
  <si>
    <t>Čsl. armády č. 63-66</t>
  </si>
  <si>
    <t xml:space="preserve">pri výmeniku </t>
  </si>
  <si>
    <t>Čsl. armády 29</t>
  </si>
  <si>
    <t>Čsl. armády 25</t>
  </si>
  <si>
    <t xml:space="preserve">Komenského </t>
  </si>
  <si>
    <t>Domov mládeže</t>
  </si>
  <si>
    <t>Kardiocentrum - MUDr. Popovec</t>
  </si>
  <si>
    <t>Družstevná 1/1469</t>
  </si>
  <si>
    <t>Družstevná</t>
  </si>
  <si>
    <t>Estilnou ceramic - pri býv. elektr.</t>
  </si>
  <si>
    <t>Družstevná č. 7</t>
  </si>
  <si>
    <t>Nemocničná č. 32 bl. M-6/A2</t>
  </si>
  <si>
    <t>oproti OO PZ,</t>
  </si>
  <si>
    <t>Nemocničná 20,18</t>
  </si>
  <si>
    <t>oproti bytovke Čopan</t>
  </si>
  <si>
    <t>Nemocnična 10,12</t>
  </si>
  <si>
    <t>za elektro,</t>
  </si>
  <si>
    <t>Nemocničná 1443/17</t>
  </si>
  <si>
    <t>Nemocničná 11</t>
  </si>
  <si>
    <t>Poľanský bufet</t>
  </si>
  <si>
    <t>Nemocničná</t>
  </si>
  <si>
    <t>Nemocnica – jedáleň</t>
  </si>
  <si>
    <t xml:space="preserve">Školská č.  4 </t>
  </si>
  <si>
    <t>nákladka Želez. pri Osivexe</t>
  </si>
  <si>
    <t>Komenského bytovky</t>
  </si>
  <si>
    <t>zvony šesťuhol.</t>
  </si>
  <si>
    <t>1. mája č. 17</t>
  </si>
  <si>
    <t>pekáreň Strážske</t>
  </si>
  <si>
    <t>1. mája č. 11</t>
  </si>
  <si>
    <t>Staničná 15,17</t>
  </si>
  <si>
    <t>1. mája č. 3</t>
  </si>
  <si>
    <t>Krátka č. 5, 7,</t>
  </si>
  <si>
    <t>farby laky</t>
  </si>
  <si>
    <t>Krátka č. 6</t>
  </si>
  <si>
    <t>Krátka č. 10</t>
  </si>
  <si>
    <t>Krátka č. 3</t>
  </si>
  <si>
    <t xml:space="preserve">lekáreň </t>
  </si>
  <si>
    <t>Pugačevova 1870/18,20</t>
  </si>
  <si>
    <t>za Hatalom</t>
  </si>
  <si>
    <t>Obvodný úrad</t>
  </si>
  <si>
    <t>ZŠ Pugačevova</t>
  </si>
  <si>
    <t>ZŠ Kudlovská</t>
  </si>
  <si>
    <t>Kudlovská Hasiči</t>
  </si>
  <si>
    <t>Komenské Gymnázium L.S.</t>
  </si>
  <si>
    <r>
      <t xml:space="preserve">Mierova </t>
    </r>
    <r>
      <rPr>
        <b/>
        <sz val="11"/>
        <color indexed="14"/>
        <rFont val="Times New Roman"/>
        <family val="1"/>
      </rPr>
      <t>SOŠ obchodu a služieb</t>
    </r>
  </si>
  <si>
    <t>MŠ Mierova</t>
  </si>
  <si>
    <t>Hotelová akadémia</t>
  </si>
  <si>
    <t>Družstevná - f. STAPO</t>
  </si>
  <si>
    <t>Mierova - VšZP</t>
  </si>
  <si>
    <t>Š-Autoservis</t>
  </si>
  <si>
    <t>Orion</t>
  </si>
  <si>
    <t>Domov dôchodcov</t>
  </si>
  <si>
    <t>benzin. Shell,</t>
  </si>
  <si>
    <t>benz. Slovnaft</t>
  </si>
  <si>
    <t>Mierova GVP</t>
  </si>
  <si>
    <t>autodoprava pri Lizarde</t>
  </si>
  <si>
    <t>Autolanc</t>
  </si>
  <si>
    <t>Mierova5157</t>
  </si>
  <si>
    <t>Elit Slovakia s.r.o.</t>
  </si>
  <si>
    <t>Hviezdoslavova</t>
  </si>
  <si>
    <t>Detská poliklinika</t>
  </si>
  <si>
    <t>Školská 6</t>
  </si>
  <si>
    <t>Školská 1</t>
  </si>
  <si>
    <t>Školská</t>
  </si>
  <si>
    <t>SOU chemické</t>
  </si>
  <si>
    <t>Staničná (park.pri Vihorl.)</t>
  </si>
  <si>
    <t>Byty pri Nadjazde</t>
  </si>
  <si>
    <t xml:space="preserve">Staničná </t>
  </si>
  <si>
    <t>Kuk.,26.n., V.</t>
  </si>
  <si>
    <r>
      <t>Z</t>
    </r>
    <r>
      <rPr>
        <vertAlign val="subscript"/>
        <sz val="12"/>
        <color indexed="8"/>
        <rFont val="Times New Roman"/>
        <family val="1"/>
      </rPr>
      <t>Kob.</t>
    </r>
  </si>
  <si>
    <t>SÍDL.I.+Mierova</t>
  </si>
  <si>
    <t>Rozmiestnenie kontajnerov na separovaný odpad</t>
  </si>
  <si>
    <t>IBV:</t>
  </si>
  <si>
    <t>Kudlovská</t>
  </si>
  <si>
    <t>zvonica,</t>
  </si>
  <si>
    <t>točňa</t>
  </si>
  <si>
    <t>zadná brána TS</t>
  </si>
  <si>
    <t>Šmidkého-Poľana križovatka</t>
  </si>
  <si>
    <t>L-Cis</t>
  </si>
  <si>
    <t>Záhradna</t>
  </si>
  <si>
    <t>bytovky spodná časť + vrchná</t>
  </si>
  <si>
    <t>Janka Kráľa</t>
  </si>
  <si>
    <t>na začiatku a na konci ulice</t>
  </si>
  <si>
    <t>Sov. hrdinov</t>
  </si>
  <si>
    <t>za PPaC</t>
  </si>
  <si>
    <t>Domašanská</t>
  </si>
  <si>
    <t>na konci ulice</t>
  </si>
  <si>
    <t>Majakovského</t>
  </si>
  <si>
    <t>na začiatku ulice</t>
  </si>
  <si>
    <t>Pod lesom</t>
  </si>
  <si>
    <t>Jánošikova</t>
  </si>
  <si>
    <t>Iljikčana</t>
  </si>
  <si>
    <t>parčik,</t>
  </si>
  <si>
    <t>Sídl. Poľana – Lieskova</t>
  </si>
  <si>
    <t>križovatka,</t>
  </si>
  <si>
    <t>Sídl. Poľana</t>
  </si>
  <si>
    <t>parčik Vružek</t>
  </si>
  <si>
    <t>Lieskova</t>
  </si>
  <si>
    <t>Fuč. sady nad ukr.školou</t>
  </si>
  <si>
    <t>panely,</t>
  </si>
  <si>
    <t>Jil. sady</t>
  </si>
  <si>
    <t>zákruta,</t>
  </si>
  <si>
    <t>Sadová - Lesná</t>
  </si>
  <si>
    <t>mlyn,</t>
  </si>
  <si>
    <t>Brestovská</t>
  </si>
  <si>
    <t>vstup pred farou</t>
  </si>
  <si>
    <t>f. ASTA</t>
  </si>
  <si>
    <t>dolná časť cintorína</t>
  </si>
  <si>
    <t>Agátová</t>
  </si>
  <si>
    <t>začiatok ulice</t>
  </si>
  <si>
    <t>Starinská č. 25</t>
  </si>
  <si>
    <t>MHD zastávka</t>
  </si>
  <si>
    <t>Starinská – Gaštanova</t>
  </si>
  <si>
    <t>Starinská – bytovka</t>
  </si>
  <si>
    <t>oproti Daewoo</t>
  </si>
  <si>
    <t>Starinská dole ku točni</t>
  </si>
  <si>
    <t>MHD zastávka Vatľaková</t>
  </si>
  <si>
    <t>Starinská</t>
  </si>
  <si>
    <t>pri obchode</t>
  </si>
  <si>
    <t>Starinská 63</t>
  </si>
  <si>
    <t>Starinská - Slnečný dom</t>
  </si>
  <si>
    <t>ošetrovateľské centrum</t>
  </si>
  <si>
    <t>Gaštanova č. 19</t>
  </si>
  <si>
    <t>MHD</t>
  </si>
  <si>
    <t>Gaštanová pri č. 110</t>
  </si>
  <si>
    <t>Gaštanová</t>
  </si>
  <si>
    <t>pri veterinároch</t>
  </si>
  <si>
    <t>reštaurácia Gaštanka</t>
  </si>
  <si>
    <t>Lieskovčík</t>
  </si>
  <si>
    <t>Suchý jarok</t>
  </si>
  <si>
    <t>Lipova</t>
  </si>
  <si>
    <t>pri Energobyte,</t>
  </si>
  <si>
    <t xml:space="preserve">Tolstého 5 </t>
  </si>
  <si>
    <t>Krídla s.r.o.</t>
  </si>
  <si>
    <t>Tolstého</t>
  </si>
  <si>
    <t>Ulehla - čistiareň</t>
  </si>
  <si>
    <t>STK</t>
  </si>
  <si>
    <t>GVP</t>
  </si>
  <si>
    <t>Poľná</t>
  </si>
  <si>
    <t>Mliekarne</t>
  </si>
  <si>
    <t>Pod Kramova</t>
  </si>
  <si>
    <t>Tolstého 7</t>
  </si>
  <si>
    <t>Štich</t>
  </si>
  <si>
    <t>Tolstého Depo</t>
  </si>
  <si>
    <t>Fidlikova č. 4</t>
  </si>
  <si>
    <t>Fezin</t>
  </si>
  <si>
    <t>SAD</t>
  </si>
  <si>
    <t>ParaPetrol (Bauteko)</t>
  </si>
  <si>
    <t>Fidlikova 3</t>
  </si>
  <si>
    <t>Stavmat</t>
  </si>
  <si>
    <t>firma IMPAKT</t>
  </si>
  <si>
    <t>Fidlikova</t>
  </si>
  <si>
    <t>firma Lepal technik</t>
  </si>
  <si>
    <t>Fidlikova 5</t>
  </si>
  <si>
    <t>areál Reinteru</t>
  </si>
  <si>
    <t>Bytovky</t>
  </si>
  <si>
    <t>AVEX</t>
  </si>
  <si>
    <t>Renostav</t>
  </si>
  <si>
    <t>Tolstého 4</t>
  </si>
  <si>
    <t>Royal Media</t>
  </si>
  <si>
    <t>Štrky piesky s.r.o.</t>
  </si>
  <si>
    <r>
      <t>Poznámka:</t>
    </r>
    <r>
      <rPr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>Z - zelený kontajner na sklo</t>
    </r>
  </si>
  <si>
    <t xml:space="preserve">                    M - modrý kontajner na papier</t>
  </si>
  <si>
    <t xml:space="preserve">                     Ž - žltý kontajner na plasty + VKM</t>
  </si>
  <si>
    <t xml:space="preserve">                     H – hnedý VKM + kovové obaly</t>
  </si>
  <si>
    <t xml:space="preserve">                      –––––––––  - zvonové kontajnery </t>
  </si>
  <si>
    <t xml:space="preserve">                      –––––––––  - kontajnery z EÚ+1 100 TS</t>
  </si>
  <si>
    <t>IBV</t>
  </si>
  <si>
    <t>SPOLU</t>
  </si>
  <si>
    <t>SPOLU:</t>
  </si>
  <si>
    <t>Množstvo SO z kontajnerov na Sídliskách a IBV od 1.1.-30.9.2019</t>
  </si>
  <si>
    <t>Laborecká č. 16,18</t>
  </si>
  <si>
    <t>Laborecká 14,15</t>
  </si>
  <si>
    <t>Nám. Slobody T-8</t>
  </si>
  <si>
    <t>Futbalový štadión</t>
  </si>
  <si>
    <t>MP+K</t>
  </si>
  <si>
    <t>Obchodná akadémia</t>
  </si>
  <si>
    <t>ORL</t>
  </si>
  <si>
    <t>Ul.1.mája</t>
  </si>
  <si>
    <t>poliklinika</t>
  </si>
  <si>
    <t>parkovisko</t>
  </si>
  <si>
    <t>Družstevná 2</t>
  </si>
  <si>
    <t>Nemocničná 9-11</t>
  </si>
  <si>
    <t>Štefánikova 29</t>
  </si>
  <si>
    <t>Partizánska 8</t>
  </si>
  <si>
    <t>pri ihrisku,</t>
  </si>
  <si>
    <t>Chemlonská 3</t>
  </si>
  <si>
    <t>Kontajner service</t>
  </si>
  <si>
    <t>Gaštanová Neomed</t>
  </si>
  <si>
    <t>Gaštanová Dan Mag</t>
  </si>
  <si>
    <t>Brestovská - Mierová</t>
  </si>
  <si>
    <t>RD</t>
  </si>
  <si>
    <t>DaMar</t>
  </si>
  <si>
    <t>mie</t>
  </si>
  <si>
    <t>KIA</t>
  </si>
  <si>
    <t>Štefánikova 8</t>
  </si>
  <si>
    <t>Matador</t>
  </si>
  <si>
    <t>Laborecká 12</t>
  </si>
  <si>
    <t>parčik Valaškovce</t>
  </si>
  <si>
    <t>Osloboditeľov 84</t>
  </si>
  <si>
    <t>hlavná ulica</t>
  </si>
  <si>
    <t>Vihorlatská 5</t>
  </si>
  <si>
    <t>Nám.slobody 630</t>
  </si>
  <si>
    <t>pri Pošta 1</t>
  </si>
  <si>
    <t xml:space="preserve">Kukorelliho 1 </t>
  </si>
  <si>
    <t>MsÚ</t>
  </si>
  <si>
    <t>Mierova bl. D 33</t>
  </si>
  <si>
    <r>
      <t>pri kalvárii</t>
    </r>
    <r>
      <rPr>
        <sz val="12"/>
        <color indexed="8"/>
        <rFont val="Times New Roman"/>
        <family val="1"/>
      </rPr>
      <t>,</t>
    </r>
  </si>
  <si>
    <t>Družstevná 26</t>
  </si>
  <si>
    <t>veľká stanica</t>
  </si>
  <si>
    <t>Sídl. Poľana pri č. 30</t>
  </si>
  <si>
    <t>Starinská 105</t>
  </si>
  <si>
    <t>Budovateľská-Starinská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</si>
</sst>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€-2]\ #\ ##,000_);[Red]\([$€-2]\ #\ ##,000\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53"/>
      <name val="Times New Roman"/>
      <family val="1"/>
    </font>
    <font>
      <b/>
      <vertAlign val="subscript"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53"/>
      <name val="Times New Roman"/>
      <family val="1"/>
    </font>
    <font>
      <sz val="12"/>
      <color indexed="14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color indexed="14"/>
      <name val="Times New Roman"/>
      <family val="1"/>
    </font>
    <font>
      <vertAlign val="sub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4"/>
      <name val="Times New Roman"/>
      <family val="1"/>
    </font>
    <font>
      <b/>
      <sz val="9"/>
      <color indexed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25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10"/>
      <name val="Arial Black"/>
      <family val="2"/>
    </font>
    <font>
      <b/>
      <sz val="12"/>
      <color indexed="10"/>
      <name val="Arial Black"/>
      <family val="2"/>
    </font>
    <font>
      <b/>
      <sz val="11"/>
      <name val="Calibri"/>
      <family val="2"/>
    </font>
    <font>
      <b/>
      <sz val="10"/>
      <color indexed="14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14"/>
      <name val="Times New Roman"/>
      <family val="1"/>
    </font>
    <font>
      <sz val="12"/>
      <color indexed="25"/>
      <name val="Times New Roman"/>
      <family val="1"/>
    </font>
    <font>
      <b/>
      <sz val="12"/>
      <color indexed="46"/>
      <name val="Times New Roman"/>
      <family val="1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b/>
      <sz val="12"/>
      <color rgb="FFCC00CC"/>
      <name val="Times New Roman"/>
      <family val="1"/>
    </font>
    <font>
      <b/>
      <sz val="12"/>
      <color theme="1"/>
      <name val="Times New Roman"/>
      <family val="1"/>
    </font>
    <font>
      <b/>
      <sz val="12"/>
      <color rgb="FFCC00FF"/>
      <name val="Times New Roman"/>
      <family val="1"/>
    </font>
    <font>
      <b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rgb="FFFF6600"/>
      <name val="Times New Roman"/>
      <family val="1"/>
    </font>
    <font>
      <b/>
      <sz val="12"/>
      <color rgb="FFFF0000"/>
      <name val="Arial Black"/>
      <family val="2"/>
    </font>
    <font>
      <sz val="12"/>
      <color rgb="FFCC00CC"/>
      <name val="Times New Roman"/>
      <family val="1"/>
    </font>
    <font>
      <sz val="12"/>
      <color rgb="FFFF6600"/>
      <name val="Times New Roman"/>
      <family val="1"/>
    </font>
    <font>
      <b/>
      <sz val="12"/>
      <color rgb="FF993366"/>
      <name val="Times New Roman"/>
      <family val="1"/>
    </font>
    <font>
      <sz val="12"/>
      <color rgb="FFCC00FF"/>
      <name val="Times New Roman"/>
      <family val="1"/>
    </font>
    <font>
      <b/>
      <sz val="10"/>
      <color rgb="FFCC00CC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2"/>
      <color rgb="FF9966FF"/>
      <name val="Times New Roman"/>
      <family val="1"/>
    </font>
    <font>
      <b/>
      <u val="single"/>
      <sz val="12"/>
      <color rgb="FFFF0000"/>
      <name val="Arial Black"/>
      <family val="2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F604EA"/>
      <name val="Times New Roman"/>
      <family val="1"/>
    </font>
    <font>
      <sz val="12"/>
      <color rgb="FFF604EA"/>
      <name val="Times New Roman"/>
      <family val="1"/>
    </font>
    <font>
      <sz val="12"/>
      <color rgb="FFFF0000"/>
      <name val="Times New Roman"/>
      <family val="1"/>
    </font>
    <font>
      <b/>
      <sz val="9"/>
      <color rgb="FFCC00CC"/>
      <name val="Times New Roman"/>
      <family val="1"/>
    </font>
    <font>
      <sz val="12"/>
      <color rgb="FF993366"/>
      <name val="Times New Roman"/>
      <family val="1"/>
    </font>
    <font>
      <sz val="9"/>
      <color rgb="FFCC00CC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8BFFFF"/>
        <bgColor indexed="64"/>
      </patternFill>
    </fill>
    <fill>
      <patternFill patternType="solid">
        <fgColor rgb="FFEFFF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8" applyNumberFormat="0" applyAlignment="0" applyProtection="0"/>
    <xf numFmtId="0" fontId="61" fillId="25" borderId="8" applyNumberFormat="0" applyAlignment="0" applyProtection="0"/>
    <xf numFmtId="0" fontId="62" fillId="25" borderId="9" applyNumberFormat="0" applyAlignment="0" applyProtection="0"/>
    <xf numFmtId="0" fontId="63" fillId="0" borderId="0" applyNumberFormat="0" applyFill="0" applyBorder="0" applyAlignment="0" applyProtection="0"/>
    <xf numFmtId="0" fontId="64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10" xfId="0" applyFont="1" applyBorder="1" applyAlignment="1">
      <alignment vertical="top" wrapText="1"/>
    </xf>
    <xf numFmtId="0" fontId="65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65" fillId="0" borderId="13" xfId="0" applyFont="1" applyBorder="1" applyAlignment="1">
      <alignment vertical="top" wrapText="1"/>
    </xf>
    <xf numFmtId="0" fontId="65" fillId="0" borderId="14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66" fillId="0" borderId="16" xfId="0" applyFont="1" applyBorder="1" applyAlignment="1">
      <alignment vertical="top" wrapText="1"/>
    </xf>
    <xf numFmtId="0" fontId="67" fillId="0" borderId="16" xfId="0" applyFont="1" applyBorder="1" applyAlignment="1">
      <alignment horizontal="center" vertical="top" wrapText="1"/>
    </xf>
    <xf numFmtId="0" fontId="67" fillId="0" borderId="16" xfId="0" applyFont="1" applyBorder="1" applyAlignment="1">
      <alignment vertical="top" wrapText="1"/>
    </xf>
    <xf numFmtId="0" fontId="65" fillId="0" borderId="16" xfId="0" applyFont="1" applyBorder="1" applyAlignment="1">
      <alignment vertical="top" wrapText="1"/>
    </xf>
    <xf numFmtId="0" fontId="67" fillId="0" borderId="17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67" fillId="0" borderId="0" xfId="0" applyFont="1" applyAlignment="1">
      <alignment/>
    </xf>
    <xf numFmtId="0" fontId="68" fillId="0" borderId="16" xfId="0" applyFont="1" applyBorder="1" applyAlignment="1">
      <alignment vertical="top" wrapText="1"/>
    </xf>
    <xf numFmtId="0" fontId="69" fillId="0" borderId="16" xfId="0" applyFont="1" applyBorder="1" applyAlignment="1">
      <alignment horizontal="center" vertical="top" wrapText="1"/>
    </xf>
    <xf numFmtId="0" fontId="65" fillId="0" borderId="16" xfId="0" applyFont="1" applyBorder="1" applyAlignment="1">
      <alignment horizontal="center" vertical="top" wrapText="1"/>
    </xf>
    <xf numFmtId="0" fontId="65" fillId="0" borderId="17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7" fillId="0" borderId="10" xfId="0" applyFont="1" applyBorder="1" applyAlignment="1">
      <alignment/>
    </xf>
    <xf numFmtId="0" fontId="57" fillId="0" borderId="16" xfId="0" applyFont="1" applyBorder="1" applyAlignment="1">
      <alignment/>
    </xf>
    <xf numFmtId="0" fontId="70" fillId="0" borderId="0" xfId="0" applyFont="1" applyAlignment="1">
      <alignment/>
    </xf>
    <xf numFmtId="0" fontId="67" fillId="0" borderId="23" xfId="0" applyFont="1" applyBorder="1" applyAlignment="1">
      <alignment horizontal="center" vertical="top" wrapText="1"/>
    </xf>
    <xf numFmtId="0" fontId="66" fillId="0" borderId="2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67" fillId="0" borderId="0" xfId="0" applyFont="1" applyBorder="1" applyAlignment="1">
      <alignment vertical="top" wrapText="1"/>
    </xf>
    <xf numFmtId="0" fontId="67" fillId="0" borderId="0" xfId="0" applyFont="1" applyBorder="1" applyAlignment="1">
      <alignment horizontal="center" vertical="top" wrapText="1"/>
    </xf>
    <xf numFmtId="0" fontId="66" fillId="0" borderId="0" xfId="0" applyFont="1" applyBorder="1" applyAlignment="1">
      <alignment horizontal="center" vertical="top" wrapText="1"/>
    </xf>
    <xf numFmtId="0" fontId="71" fillId="0" borderId="0" xfId="0" applyFont="1" applyBorder="1" applyAlignment="1">
      <alignment horizontal="center" vertical="top" wrapText="1"/>
    </xf>
    <xf numFmtId="0" fontId="65" fillId="0" borderId="0" xfId="0" applyFont="1" applyBorder="1" applyAlignment="1">
      <alignment vertical="top" wrapText="1"/>
    </xf>
    <xf numFmtId="0" fontId="72" fillId="33" borderId="24" xfId="0" applyFont="1" applyFill="1" applyBorder="1" applyAlignment="1">
      <alignment vertical="top" wrapText="1"/>
    </xf>
    <xf numFmtId="0" fontId="65" fillId="33" borderId="24" xfId="0" applyFont="1" applyFill="1" applyBorder="1" applyAlignment="1">
      <alignment vertical="top" wrapText="1"/>
    </xf>
    <xf numFmtId="0" fontId="72" fillId="33" borderId="12" xfId="0" applyFont="1" applyFill="1" applyBorder="1" applyAlignment="1">
      <alignment vertical="top" wrapText="1"/>
    </xf>
    <xf numFmtId="0" fontId="67" fillId="33" borderId="15" xfId="0" applyFont="1" applyFill="1" applyBorder="1" applyAlignment="1">
      <alignment horizontal="center" vertical="top" wrapText="1"/>
    </xf>
    <xf numFmtId="0" fontId="65" fillId="33" borderId="15" xfId="0" applyFont="1" applyFill="1" applyBorder="1" applyAlignment="1">
      <alignment horizontal="center" vertical="top" wrapText="1"/>
    </xf>
    <xf numFmtId="0" fontId="65" fillId="33" borderId="15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horizontal="center" vertical="top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5" fillId="33" borderId="24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0" fontId="57" fillId="0" borderId="24" xfId="0" applyFont="1" applyBorder="1" applyAlignment="1">
      <alignment/>
    </xf>
    <xf numFmtId="0" fontId="68" fillId="0" borderId="23" xfId="0" applyFont="1" applyBorder="1" applyAlignment="1">
      <alignment vertical="top" wrapText="1"/>
    </xf>
    <xf numFmtId="0" fontId="68" fillId="0" borderId="0" xfId="0" applyFont="1" applyBorder="1" applyAlignment="1">
      <alignment vertical="top" wrapText="1"/>
    </xf>
    <xf numFmtId="0" fontId="40" fillId="0" borderId="23" xfId="0" applyFont="1" applyBorder="1" applyAlignment="1">
      <alignment horizontal="center" vertical="top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57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66" fillId="0" borderId="0" xfId="0" applyFont="1" applyAlignment="1">
      <alignment/>
    </xf>
    <xf numFmtId="0" fontId="68" fillId="0" borderId="0" xfId="0" applyFont="1" applyBorder="1" applyAlignment="1">
      <alignment horizontal="center" vertical="top" wrapText="1"/>
    </xf>
    <xf numFmtId="0" fontId="66" fillId="0" borderId="0" xfId="0" applyFont="1" applyBorder="1" applyAlignment="1">
      <alignment vertical="top" wrapText="1"/>
    </xf>
    <xf numFmtId="0" fontId="73" fillId="0" borderId="0" xfId="0" applyFont="1" applyBorder="1" applyAlignment="1">
      <alignment vertical="top" wrapText="1"/>
    </xf>
    <xf numFmtId="0" fontId="74" fillId="0" borderId="0" xfId="0" applyFont="1" applyBorder="1" applyAlignment="1">
      <alignment vertical="top" wrapText="1"/>
    </xf>
    <xf numFmtId="0" fontId="73" fillId="0" borderId="0" xfId="0" applyFont="1" applyBorder="1" applyAlignment="1">
      <alignment horizontal="center" vertical="top" wrapText="1"/>
    </xf>
    <xf numFmtId="0" fontId="75" fillId="0" borderId="0" xfId="0" applyFont="1" applyBorder="1" applyAlignment="1">
      <alignment horizontal="center" vertical="top" wrapText="1"/>
    </xf>
    <xf numFmtId="0" fontId="76" fillId="0" borderId="0" xfId="0" applyFont="1" applyBorder="1" applyAlignment="1">
      <alignment vertical="top" wrapText="1"/>
    </xf>
    <xf numFmtId="0" fontId="67" fillId="0" borderId="0" xfId="0" applyFont="1" applyBorder="1" applyAlignment="1">
      <alignment/>
    </xf>
    <xf numFmtId="0" fontId="66" fillId="0" borderId="23" xfId="0" applyFont="1" applyBorder="1" applyAlignment="1">
      <alignment vertical="top" wrapText="1"/>
    </xf>
    <xf numFmtId="0" fontId="77" fillId="0" borderId="23" xfId="0" applyFont="1" applyBorder="1" applyAlignment="1">
      <alignment vertical="top" wrapText="1"/>
    </xf>
    <xf numFmtId="0" fontId="57" fillId="0" borderId="0" xfId="0" applyFont="1" applyAlignment="1">
      <alignment/>
    </xf>
    <xf numFmtId="0" fontId="78" fillId="33" borderId="12" xfId="0" applyFont="1" applyFill="1" applyBorder="1" applyAlignment="1">
      <alignment vertical="top" wrapText="1"/>
    </xf>
    <xf numFmtId="0" fontId="73" fillId="0" borderId="23" xfId="0" applyFont="1" applyBorder="1" applyAlignment="1">
      <alignment vertical="top" wrapText="1"/>
    </xf>
    <xf numFmtId="0" fontId="0" fillId="0" borderId="36" xfId="0" applyBorder="1" applyAlignment="1">
      <alignment/>
    </xf>
    <xf numFmtId="0" fontId="57" fillId="0" borderId="34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57" fillId="0" borderId="24" xfId="0" applyFont="1" applyFill="1" applyBorder="1" applyAlignment="1">
      <alignment/>
    </xf>
    <xf numFmtId="0" fontId="79" fillId="0" borderId="24" xfId="0" applyFont="1" applyBorder="1" applyAlignment="1">
      <alignment/>
    </xf>
    <xf numFmtId="0" fontId="57" fillId="0" borderId="25" xfId="0" applyFont="1" applyBorder="1" applyAlignment="1">
      <alignment/>
    </xf>
    <xf numFmtId="0" fontId="57" fillId="0" borderId="17" xfId="0" applyFont="1" applyBorder="1" applyAlignment="1">
      <alignment/>
    </xf>
    <xf numFmtId="0" fontId="67" fillId="0" borderId="41" xfId="0" applyFont="1" applyBorder="1" applyAlignment="1">
      <alignment vertical="top" wrapText="1"/>
    </xf>
    <xf numFmtId="0" fontId="67" fillId="0" borderId="23" xfId="0" applyFont="1" applyBorder="1" applyAlignment="1">
      <alignment vertical="top" wrapText="1"/>
    </xf>
    <xf numFmtId="0" fontId="67" fillId="0" borderId="13" xfId="0" applyFont="1" applyBorder="1" applyAlignment="1">
      <alignment vertical="top" wrapText="1"/>
    </xf>
    <xf numFmtId="0" fontId="67" fillId="0" borderId="42" xfId="0" applyFont="1" applyBorder="1" applyAlignment="1">
      <alignment vertical="top" wrapText="1"/>
    </xf>
    <xf numFmtId="0" fontId="67" fillId="0" borderId="43" xfId="0" applyFont="1" applyBorder="1" applyAlignment="1">
      <alignment vertical="top" wrapText="1"/>
    </xf>
    <xf numFmtId="0" fontId="67" fillId="0" borderId="15" xfId="0" applyFont="1" applyBorder="1" applyAlignment="1">
      <alignment vertical="top" wrapText="1"/>
    </xf>
    <xf numFmtId="0" fontId="65" fillId="34" borderId="25" xfId="0" applyFont="1" applyFill="1" applyBorder="1" applyAlignment="1">
      <alignment vertical="top" wrapText="1"/>
    </xf>
    <xf numFmtId="0" fontId="66" fillId="34" borderId="16" xfId="0" applyFont="1" applyFill="1" applyBorder="1" applyAlignment="1">
      <alignment vertical="top" wrapText="1"/>
    </xf>
    <xf numFmtId="0" fontId="67" fillId="34" borderId="16" xfId="0" applyFont="1" applyFill="1" applyBorder="1" applyAlignment="1">
      <alignment vertical="top" wrapText="1"/>
    </xf>
    <xf numFmtId="0" fontId="65" fillId="34" borderId="16" xfId="0" applyFont="1" applyFill="1" applyBorder="1" applyAlignment="1">
      <alignment vertical="top" wrapText="1"/>
    </xf>
    <xf numFmtId="0" fontId="66" fillId="34" borderId="17" xfId="0" applyFont="1" applyFill="1" applyBorder="1" applyAlignment="1">
      <alignment vertical="top" wrapText="1"/>
    </xf>
    <xf numFmtId="0" fontId="68" fillId="34" borderId="16" xfId="0" applyFont="1" applyFill="1" applyBorder="1" applyAlignment="1">
      <alignment vertical="top" wrapText="1"/>
    </xf>
    <xf numFmtId="0" fontId="76" fillId="34" borderId="16" xfId="0" applyFont="1" applyFill="1" applyBorder="1" applyAlignment="1">
      <alignment vertical="top" wrapText="1"/>
    </xf>
    <xf numFmtId="0" fontId="65" fillId="35" borderId="10" xfId="0" applyFont="1" applyFill="1" applyBorder="1" applyAlignment="1">
      <alignment vertical="top" wrapText="1"/>
    </xf>
    <xf numFmtId="0" fontId="67" fillId="35" borderId="41" xfId="0" applyFont="1" applyFill="1" applyBorder="1" applyAlignment="1">
      <alignment vertical="top" wrapText="1"/>
    </xf>
    <xf numFmtId="0" fontId="67" fillId="35" borderId="23" xfId="0" applyFont="1" applyFill="1" applyBorder="1" applyAlignment="1">
      <alignment vertical="top" wrapText="1"/>
    </xf>
    <xf numFmtId="0" fontId="67" fillId="35" borderId="13" xfId="0" applyFont="1" applyFill="1" applyBorder="1" applyAlignment="1">
      <alignment vertical="top" wrapText="1"/>
    </xf>
    <xf numFmtId="0" fontId="65" fillId="35" borderId="13" xfId="0" applyFont="1" applyFill="1" applyBorder="1" applyAlignment="1">
      <alignment vertical="top" wrapText="1"/>
    </xf>
    <xf numFmtId="0" fontId="65" fillId="35" borderId="11" xfId="0" applyFont="1" applyFill="1" applyBorder="1" applyAlignment="1">
      <alignment vertical="top" wrapText="1"/>
    </xf>
    <xf numFmtId="0" fontId="67" fillId="35" borderId="42" xfId="0" applyFont="1" applyFill="1" applyBorder="1" applyAlignment="1">
      <alignment vertical="top" wrapText="1"/>
    </xf>
    <xf numFmtId="0" fontId="67" fillId="35" borderId="43" xfId="0" applyFont="1" applyFill="1" applyBorder="1" applyAlignment="1">
      <alignment vertical="top" wrapText="1"/>
    </xf>
    <xf numFmtId="0" fontId="67" fillId="35" borderId="15" xfId="0" applyFont="1" applyFill="1" applyBorder="1" applyAlignment="1">
      <alignment vertical="top" wrapText="1"/>
    </xf>
    <xf numFmtId="0" fontId="65" fillId="35" borderId="14" xfId="0" applyFont="1" applyFill="1" applyBorder="1" applyAlignment="1">
      <alignment vertical="top" wrapText="1"/>
    </xf>
    <xf numFmtId="0" fontId="0" fillId="35" borderId="12" xfId="0" applyFill="1" applyBorder="1" applyAlignment="1">
      <alignment vertical="top" wrapText="1"/>
    </xf>
    <xf numFmtId="0" fontId="7" fillId="35" borderId="15" xfId="0" applyFont="1" applyFill="1" applyBorder="1" applyAlignment="1">
      <alignment horizontal="center" vertical="top" wrapText="1"/>
    </xf>
    <xf numFmtId="0" fontId="0" fillId="35" borderId="15" xfId="0" applyFill="1" applyBorder="1" applyAlignment="1">
      <alignment vertical="top" wrapText="1"/>
    </xf>
    <xf numFmtId="0" fontId="0" fillId="35" borderId="23" xfId="0" applyFill="1" applyBorder="1" applyAlignment="1">
      <alignment/>
    </xf>
    <xf numFmtId="0" fontId="0" fillId="35" borderId="13" xfId="0" applyFill="1" applyBorder="1" applyAlignment="1">
      <alignment/>
    </xf>
    <xf numFmtId="0" fontId="65" fillId="34" borderId="27" xfId="0" applyFont="1" applyFill="1" applyBorder="1" applyAlignment="1">
      <alignment horizontal="center" vertical="top" wrapText="1"/>
    </xf>
    <xf numFmtId="0" fontId="65" fillId="34" borderId="27" xfId="0" applyFont="1" applyFill="1" applyBorder="1" applyAlignment="1">
      <alignment vertical="top" wrapText="1"/>
    </xf>
    <xf numFmtId="0" fontId="65" fillId="34" borderId="29" xfId="0" applyFont="1" applyFill="1" applyBorder="1" applyAlignment="1">
      <alignment horizontal="center" vertical="top" wrapText="1"/>
    </xf>
    <xf numFmtId="0" fontId="65" fillId="34" borderId="29" xfId="0" applyFont="1" applyFill="1" applyBorder="1" applyAlignment="1">
      <alignment vertical="top" wrapText="1"/>
    </xf>
    <xf numFmtId="0" fontId="73" fillId="34" borderId="29" xfId="0" applyFont="1" applyFill="1" applyBorder="1" applyAlignment="1">
      <alignment horizontal="center" vertical="top" wrapText="1"/>
    </xf>
    <xf numFmtId="0" fontId="66" fillId="34" borderId="29" xfId="0" applyFont="1" applyFill="1" applyBorder="1" applyAlignment="1">
      <alignment vertical="top" wrapText="1"/>
    </xf>
    <xf numFmtId="0" fontId="76" fillId="34" borderId="29" xfId="0" applyFont="1" applyFill="1" applyBorder="1" applyAlignment="1">
      <alignment horizontal="center" vertical="top" wrapText="1"/>
    </xf>
    <xf numFmtId="0" fontId="76" fillId="34" borderId="29" xfId="0" applyFont="1" applyFill="1" applyBorder="1" applyAlignment="1">
      <alignment vertical="top" wrapText="1"/>
    </xf>
    <xf numFmtId="0" fontId="73" fillId="34" borderId="17" xfId="0" applyFont="1" applyFill="1" applyBorder="1" applyAlignment="1">
      <alignment vertical="top" wrapText="1"/>
    </xf>
    <xf numFmtId="0" fontId="73" fillId="34" borderId="31" xfId="0" applyFont="1" applyFill="1" applyBorder="1" applyAlignment="1">
      <alignment horizontal="center" vertical="top" wrapText="1"/>
    </xf>
    <xf numFmtId="0" fontId="73" fillId="34" borderId="31" xfId="0" applyFont="1" applyFill="1" applyBorder="1" applyAlignment="1">
      <alignment vertical="top" wrapText="1"/>
    </xf>
    <xf numFmtId="0" fontId="67" fillId="34" borderId="27" xfId="0" applyFont="1" applyFill="1" applyBorder="1" applyAlignment="1">
      <alignment horizontal="center" vertical="top" wrapText="1"/>
    </xf>
    <xf numFmtId="0" fontId="67" fillId="34" borderId="29" xfId="0" applyFont="1" applyFill="1" applyBorder="1" applyAlignment="1">
      <alignment horizontal="center" vertical="top" wrapText="1"/>
    </xf>
    <xf numFmtId="0" fontId="66" fillId="34" borderId="29" xfId="0" applyFont="1" applyFill="1" applyBorder="1" applyAlignment="1">
      <alignment horizontal="center" vertical="top" wrapText="1"/>
    </xf>
    <xf numFmtId="0" fontId="73" fillId="34" borderId="29" xfId="0" applyFont="1" applyFill="1" applyBorder="1" applyAlignment="1">
      <alignment vertical="top" wrapText="1"/>
    </xf>
    <xf numFmtId="0" fontId="68" fillId="34" borderId="29" xfId="0" applyFont="1" applyFill="1" applyBorder="1" applyAlignment="1">
      <alignment horizontal="center" vertical="top" wrapText="1"/>
    </xf>
    <xf numFmtId="0" fontId="80" fillId="34" borderId="29" xfId="0" applyFont="1" applyFill="1" applyBorder="1" applyAlignment="1">
      <alignment horizontal="center" vertical="top" wrapText="1"/>
    </xf>
    <xf numFmtId="0" fontId="68" fillId="34" borderId="29" xfId="0" applyFont="1" applyFill="1" applyBorder="1" applyAlignment="1">
      <alignment vertical="top" wrapText="1"/>
    </xf>
    <xf numFmtId="0" fontId="66" fillId="34" borderId="31" xfId="0" applyFont="1" applyFill="1" applyBorder="1" applyAlignment="1">
      <alignment horizontal="center" vertical="top" wrapText="1"/>
    </xf>
    <xf numFmtId="0" fontId="66" fillId="34" borderId="31" xfId="0" applyFont="1" applyFill="1" applyBorder="1" applyAlignment="1">
      <alignment vertical="top" wrapText="1"/>
    </xf>
    <xf numFmtId="0" fontId="66" fillId="36" borderId="25" xfId="0" applyFont="1" applyFill="1" applyBorder="1" applyAlignment="1">
      <alignment vertical="top" wrapText="1"/>
    </xf>
    <xf numFmtId="0" fontId="66" fillId="36" borderId="27" xfId="0" applyFont="1" applyFill="1" applyBorder="1" applyAlignment="1">
      <alignment horizontal="center" vertical="top" wrapText="1"/>
    </xf>
    <xf numFmtId="0" fontId="73" fillId="36" borderId="27" xfId="0" applyFont="1" applyFill="1" applyBorder="1" applyAlignment="1">
      <alignment vertical="top" wrapText="1"/>
    </xf>
    <xf numFmtId="0" fontId="67" fillId="36" borderId="16" xfId="0" applyFont="1" applyFill="1" applyBorder="1" applyAlignment="1">
      <alignment vertical="top" wrapText="1"/>
    </xf>
    <xf numFmtId="0" fontId="66" fillId="36" borderId="29" xfId="0" applyFont="1" applyFill="1" applyBorder="1" applyAlignment="1">
      <alignment horizontal="center" vertical="top" wrapText="1"/>
    </xf>
    <xf numFmtId="0" fontId="65" fillId="36" borderId="29" xfId="0" applyFont="1" applyFill="1" applyBorder="1" applyAlignment="1">
      <alignment vertical="top" wrapText="1"/>
    </xf>
    <xf numFmtId="0" fontId="67" fillId="36" borderId="29" xfId="0" applyFont="1" applyFill="1" applyBorder="1" applyAlignment="1">
      <alignment horizontal="center" vertical="top" wrapText="1"/>
    </xf>
    <xf numFmtId="0" fontId="66" fillId="36" borderId="16" xfId="0" applyFont="1" applyFill="1" applyBorder="1" applyAlignment="1">
      <alignment vertical="top" wrapText="1"/>
    </xf>
    <xf numFmtId="0" fontId="73" fillId="36" borderId="29" xfId="0" applyFont="1" applyFill="1" applyBorder="1" applyAlignment="1">
      <alignment vertical="top" wrapText="1"/>
    </xf>
    <xf numFmtId="0" fontId="75" fillId="36" borderId="29" xfId="0" applyFont="1" applyFill="1" applyBorder="1" applyAlignment="1">
      <alignment horizontal="center" vertical="top" wrapText="1"/>
    </xf>
    <xf numFmtId="0" fontId="68" fillId="36" borderId="16" xfId="0" applyFont="1" applyFill="1" applyBorder="1" applyAlignment="1">
      <alignment vertical="top" wrapText="1"/>
    </xf>
    <xf numFmtId="0" fontId="68" fillId="36" borderId="29" xfId="0" applyFont="1" applyFill="1" applyBorder="1" applyAlignment="1">
      <alignment horizontal="center" vertical="top" wrapText="1"/>
    </xf>
    <xf numFmtId="0" fontId="76" fillId="36" borderId="29" xfId="0" applyFont="1" applyFill="1" applyBorder="1" applyAlignment="1">
      <alignment vertical="top" wrapText="1"/>
    </xf>
    <xf numFmtId="0" fontId="81" fillId="36" borderId="16" xfId="0" applyFont="1" applyFill="1" applyBorder="1" applyAlignment="1">
      <alignment vertical="top" wrapText="1"/>
    </xf>
    <xf numFmtId="0" fontId="66" fillId="36" borderId="29" xfId="0" applyFont="1" applyFill="1" applyBorder="1" applyAlignment="1">
      <alignment vertical="top" wrapText="1"/>
    </xf>
    <xf numFmtId="0" fontId="67" fillId="36" borderId="29" xfId="0" applyFont="1" applyFill="1" applyBorder="1" applyAlignment="1">
      <alignment vertical="top" wrapText="1"/>
    </xf>
    <xf numFmtId="0" fontId="82" fillId="36" borderId="29" xfId="0" applyFont="1" applyFill="1" applyBorder="1" applyAlignment="1">
      <alignment horizontal="center" vertical="top" wrapText="1"/>
    </xf>
    <xf numFmtId="0" fontId="66" fillId="36" borderId="38" xfId="0" applyFont="1" applyFill="1" applyBorder="1" applyAlignment="1">
      <alignment vertical="top" wrapText="1"/>
    </xf>
    <xf numFmtId="0" fontId="66" fillId="36" borderId="40" xfId="0" applyFont="1" applyFill="1" applyBorder="1" applyAlignment="1">
      <alignment horizontal="center" vertical="top" wrapText="1"/>
    </xf>
    <xf numFmtId="0" fontId="66" fillId="36" borderId="40" xfId="0" applyFont="1" applyFill="1" applyBorder="1" applyAlignment="1">
      <alignment vertical="top" wrapText="1"/>
    </xf>
    <xf numFmtId="0" fontId="73" fillId="36" borderId="40" xfId="0" applyFont="1" applyFill="1" applyBorder="1" applyAlignment="1">
      <alignment vertical="top" wrapText="1"/>
    </xf>
    <xf numFmtId="0" fontId="66" fillId="36" borderId="27" xfId="0" applyFont="1" applyFill="1" applyBorder="1" applyAlignment="1">
      <alignment vertical="top" wrapText="1"/>
    </xf>
    <xf numFmtId="0" fontId="74" fillId="36" borderId="27" xfId="0" applyFont="1" applyFill="1" applyBorder="1" applyAlignment="1">
      <alignment vertical="top" wrapText="1"/>
    </xf>
    <xf numFmtId="0" fontId="71" fillId="36" borderId="29" xfId="0" applyFont="1" applyFill="1" applyBorder="1" applyAlignment="1">
      <alignment horizontal="center" vertical="top" wrapText="1"/>
    </xf>
    <xf numFmtId="0" fontId="65" fillId="36" borderId="29" xfId="0" applyFont="1" applyFill="1" applyBorder="1" applyAlignment="1">
      <alignment horizontal="center" vertical="top" wrapText="1"/>
    </xf>
    <xf numFmtId="0" fontId="67" fillId="36" borderId="17" xfId="0" applyFont="1" applyFill="1" applyBorder="1" applyAlignment="1">
      <alignment vertical="top" wrapText="1"/>
    </xf>
    <xf numFmtId="0" fontId="67" fillId="36" borderId="31" xfId="0" applyFont="1" applyFill="1" applyBorder="1" applyAlignment="1">
      <alignment horizontal="center" vertical="top" wrapText="1"/>
    </xf>
    <xf numFmtId="0" fontId="83" fillId="36" borderId="31" xfId="0" applyFont="1" applyFill="1" applyBorder="1" applyAlignment="1">
      <alignment vertical="top" wrapText="1"/>
    </xf>
    <xf numFmtId="0" fontId="67" fillId="36" borderId="25" xfId="0" applyFont="1" applyFill="1" applyBorder="1" applyAlignment="1">
      <alignment vertical="top" wrapText="1"/>
    </xf>
    <xf numFmtId="0" fontId="8" fillId="36" borderId="25" xfId="0" applyFont="1" applyFill="1" applyBorder="1" applyAlignment="1">
      <alignment horizontal="center" vertical="top" wrapText="1"/>
    </xf>
    <xf numFmtId="0" fontId="65" fillId="36" borderId="25" xfId="0" applyFont="1" applyFill="1" applyBorder="1" applyAlignment="1">
      <alignment vertical="top" wrapText="1"/>
    </xf>
    <xf numFmtId="0" fontId="8" fillId="36" borderId="16" xfId="0" applyFont="1" applyFill="1" applyBorder="1" applyAlignment="1">
      <alignment horizontal="center" vertical="top" wrapText="1"/>
    </xf>
    <xf numFmtId="0" fontId="65" fillId="36" borderId="16" xfId="0" applyFont="1" applyFill="1" applyBorder="1" applyAlignment="1">
      <alignment vertical="top" wrapText="1"/>
    </xf>
    <xf numFmtId="0" fontId="73" fillId="36" borderId="16" xfId="0" applyFont="1" applyFill="1" applyBorder="1" applyAlignment="1">
      <alignment vertical="top" wrapText="1"/>
    </xf>
    <xf numFmtId="0" fontId="74" fillId="36" borderId="16" xfId="0" applyFont="1" applyFill="1" applyBorder="1" applyAlignment="1">
      <alignment vertical="top" wrapText="1"/>
    </xf>
    <xf numFmtId="0" fontId="8" fillId="36" borderId="16" xfId="0" applyFont="1" applyFill="1" applyBorder="1" applyAlignment="1">
      <alignment vertical="top" wrapText="1"/>
    </xf>
    <xf numFmtId="0" fontId="76" fillId="36" borderId="16" xfId="0" applyFont="1" applyFill="1" applyBorder="1" applyAlignment="1">
      <alignment vertical="top" wrapText="1"/>
    </xf>
    <xf numFmtId="0" fontId="68" fillId="36" borderId="38" xfId="0" applyFont="1" applyFill="1" applyBorder="1" applyAlignment="1">
      <alignment vertical="top" wrapText="1"/>
    </xf>
    <xf numFmtId="0" fontId="8" fillId="36" borderId="17" xfId="0" applyFont="1" applyFill="1" applyBorder="1" applyAlignment="1">
      <alignment horizontal="center" vertical="top" wrapText="1"/>
    </xf>
    <xf numFmtId="0" fontId="65" fillId="36" borderId="25" xfId="0" applyFont="1" applyFill="1" applyBorder="1" applyAlignment="1">
      <alignment horizontal="center" vertical="top" wrapText="1"/>
    </xf>
    <xf numFmtId="0" fontId="65" fillId="36" borderId="16" xfId="0" applyFont="1" applyFill="1" applyBorder="1" applyAlignment="1">
      <alignment horizontal="center" vertical="top" wrapText="1"/>
    </xf>
    <xf numFmtId="0" fontId="74" fillId="36" borderId="16" xfId="0" applyFont="1" applyFill="1" applyBorder="1" applyAlignment="1">
      <alignment horizontal="center" vertical="top" wrapText="1"/>
    </xf>
    <xf numFmtId="0" fontId="73" fillId="36" borderId="16" xfId="0" applyFont="1" applyFill="1" applyBorder="1" applyAlignment="1">
      <alignment horizontal="center" vertical="top" wrapText="1"/>
    </xf>
    <xf numFmtId="0" fontId="13" fillId="36" borderId="16" xfId="0" applyFont="1" applyFill="1" applyBorder="1" applyAlignment="1">
      <alignment horizontal="center" vertical="top" wrapText="1"/>
    </xf>
    <xf numFmtId="0" fontId="84" fillId="36" borderId="16" xfId="0" applyFont="1" applyFill="1" applyBorder="1" applyAlignment="1">
      <alignment vertical="top" wrapText="1"/>
    </xf>
    <xf numFmtId="0" fontId="85" fillId="36" borderId="16" xfId="0" applyFont="1" applyFill="1" applyBorder="1" applyAlignment="1">
      <alignment horizontal="center" vertical="top" wrapText="1"/>
    </xf>
    <xf numFmtId="0" fontId="74" fillId="36" borderId="17" xfId="0" applyFont="1" applyFill="1" applyBorder="1" applyAlignment="1">
      <alignment horizontal="center" vertical="top" wrapText="1"/>
    </xf>
    <xf numFmtId="0" fontId="65" fillId="36" borderId="17" xfId="0" applyFont="1" applyFill="1" applyBorder="1" applyAlignment="1">
      <alignment vertical="top" wrapText="1"/>
    </xf>
    <xf numFmtId="0" fontId="86" fillId="36" borderId="16" xfId="0" applyFont="1" applyFill="1" applyBorder="1" applyAlignment="1">
      <alignment vertical="top" wrapText="1"/>
    </xf>
    <xf numFmtId="0" fontId="78" fillId="36" borderId="17" xfId="0" applyFont="1" applyFill="1" applyBorder="1" applyAlignment="1">
      <alignment vertical="top" wrapText="1"/>
    </xf>
    <xf numFmtId="0" fontId="67" fillId="36" borderId="26" xfId="0" applyFont="1" applyFill="1" applyBorder="1" applyAlignment="1">
      <alignment vertical="top" wrapText="1"/>
    </xf>
    <xf numFmtId="0" fontId="40" fillId="36" borderId="26" xfId="0" applyFont="1" applyFill="1" applyBorder="1" applyAlignment="1">
      <alignment horizontal="center" vertical="top" wrapText="1"/>
    </xf>
    <xf numFmtId="0" fontId="8" fillId="36" borderId="26" xfId="0" applyFont="1" applyFill="1" applyBorder="1" applyAlignment="1">
      <alignment horizontal="center" vertical="top" wrapText="1"/>
    </xf>
    <xf numFmtId="0" fontId="73" fillId="36" borderId="38" xfId="0" applyFont="1" applyFill="1" applyBorder="1" applyAlignment="1">
      <alignment horizontal="center" vertical="top" wrapText="1"/>
    </xf>
    <xf numFmtId="0" fontId="65" fillId="36" borderId="26" xfId="0" applyFont="1" applyFill="1" applyBorder="1" applyAlignment="1">
      <alignment vertical="top" wrapText="1"/>
    </xf>
    <xf numFmtId="0" fontId="78" fillId="36" borderId="16" xfId="0" applyFont="1" applyFill="1" applyBorder="1" applyAlignment="1">
      <alignment vertical="top" wrapText="1"/>
    </xf>
    <xf numFmtId="0" fontId="9" fillId="36" borderId="26" xfId="0" applyFont="1" applyFill="1" applyBorder="1" applyAlignment="1">
      <alignment horizontal="center" vertical="top" wrapText="1"/>
    </xf>
    <xf numFmtId="0" fontId="75" fillId="36" borderId="16" xfId="0" applyFont="1" applyFill="1" applyBorder="1" applyAlignment="1">
      <alignment horizontal="center" vertical="top" wrapText="1"/>
    </xf>
    <xf numFmtId="0" fontId="67" fillId="36" borderId="16" xfId="0" applyFont="1" applyFill="1" applyBorder="1" applyAlignment="1">
      <alignment horizontal="center" vertical="top" wrapText="1"/>
    </xf>
    <xf numFmtId="0" fontId="75" fillId="36" borderId="17" xfId="0" applyFont="1" applyFill="1" applyBorder="1" applyAlignment="1">
      <alignment horizontal="center" vertical="top" wrapText="1"/>
    </xf>
    <xf numFmtId="0" fontId="67" fillId="36" borderId="17" xfId="0" applyFont="1" applyFill="1" applyBorder="1" applyAlignment="1">
      <alignment horizontal="center" vertical="top" wrapText="1"/>
    </xf>
    <xf numFmtId="0" fontId="9" fillId="36" borderId="25" xfId="0" applyFont="1" applyFill="1" applyBorder="1" applyAlignment="1">
      <alignment horizontal="center" vertical="top" wrapText="1"/>
    </xf>
    <xf numFmtId="0" fontId="9" fillId="36" borderId="16" xfId="0" applyFont="1" applyFill="1" applyBorder="1" applyAlignment="1">
      <alignment horizontal="center" vertical="top" wrapText="1"/>
    </xf>
    <xf numFmtId="0" fontId="9" fillId="36" borderId="16" xfId="0" applyFont="1" applyFill="1" applyBorder="1" applyAlignment="1">
      <alignment vertical="top" wrapText="1"/>
    </xf>
    <xf numFmtId="0" fontId="83" fillId="36" borderId="16" xfId="0" applyFont="1" applyFill="1" applyBorder="1" applyAlignment="1">
      <alignment vertical="top" wrapText="1"/>
    </xf>
    <xf numFmtId="0" fontId="12" fillId="36" borderId="16" xfId="0" applyFont="1" applyFill="1" applyBorder="1" applyAlignment="1">
      <alignment horizontal="center" vertical="top" wrapText="1"/>
    </xf>
    <xf numFmtId="0" fontId="65" fillId="36" borderId="17" xfId="0" applyFont="1" applyFill="1" applyBorder="1" applyAlignment="1">
      <alignment horizontal="center" vertical="top" wrapText="1"/>
    </xf>
    <xf numFmtId="0" fontId="87" fillId="36" borderId="16" xfId="0" applyFont="1" applyFill="1" applyBorder="1" applyAlignment="1">
      <alignment vertical="top" wrapText="1"/>
    </xf>
    <xf numFmtId="0" fontId="66" fillId="36" borderId="17" xfId="0" applyFont="1" applyFill="1" applyBorder="1" applyAlignment="1">
      <alignment vertical="top" wrapText="1"/>
    </xf>
    <xf numFmtId="0" fontId="87" fillId="36" borderId="17" xfId="0" applyFont="1" applyFill="1" applyBorder="1" applyAlignment="1">
      <alignment vertical="top" wrapText="1"/>
    </xf>
    <xf numFmtId="0" fontId="73" fillId="36" borderId="27" xfId="0" applyFont="1" applyFill="1" applyBorder="1" applyAlignment="1">
      <alignment horizontal="center" vertical="top" wrapText="1"/>
    </xf>
    <xf numFmtId="0" fontId="73" fillId="36" borderId="29" xfId="0" applyFont="1" applyFill="1" applyBorder="1" applyAlignment="1">
      <alignment horizontal="center" vertical="top" wrapText="1"/>
    </xf>
    <xf numFmtId="0" fontId="74" fillId="36" borderId="29" xfId="0" applyFont="1" applyFill="1" applyBorder="1" applyAlignment="1">
      <alignment horizontal="center" vertical="top" wrapText="1"/>
    </xf>
    <xf numFmtId="0" fontId="88" fillId="36" borderId="29" xfId="0" applyFont="1" applyFill="1" applyBorder="1" applyAlignment="1">
      <alignment horizontal="center" vertical="top" wrapText="1"/>
    </xf>
    <xf numFmtId="0" fontId="76" fillId="36" borderId="29" xfId="0" applyFont="1" applyFill="1" applyBorder="1" applyAlignment="1">
      <alignment horizontal="center" vertical="top" wrapText="1"/>
    </xf>
    <xf numFmtId="0" fontId="65" fillId="36" borderId="31" xfId="0" applyFont="1" applyFill="1" applyBorder="1" applyAlignment="1">
      <alignment vertical="top" wrapText="1"/>
    </xf>
    <xf numFmtId="0" fontId="65" fillId="36" borderId="27" xfId="0" applyFont="1" applyFill="1" applyBorder="1" applyAlignment="1">
      <alignment horizontal="center" vertical="top" wrapText="1"/>
    </xf>
    <xf numFmtId="0" fontId="65" fillId="36" borderId="27" xfId="0" applyFont="1" applyFill="1" applyBorder="1" applyAlignment="1">
      <alignment vertical="top" wrapText="1"/>
    </xf>
    <xf numFmtId="0" fontId="74" fillId="36" borderId="29" xfId="0" applyFont="1" applyFill="1" applyBorder="1" applyAlignment="1">
      <alignment vertical="top" wrapText="1"/>
    </xf>
    <xf numFmtId="0" fontId="83" fillId="36" borderId="29" xfId="0" applyFont="1" applyFill="1" applyBorder="1" applyAlignment="1">
      <alignment vertical="top" wrapText="1"/>
    </xf>
    <xf numFmtId="0" fontId="77" fillId="36" borderId="29" xfId="0" applyFont="1" applyFill="1" applyBorder="1" applyAlignment="1">
      <alignment vertical="top" wrapText="1"/>
    </xf>
    <xf numFmtId="0" fontId="89" fillId="36" borderId="29" xfId="0" applyFont="1" applyFill="1" applyBorder="1" applyAlignment="1">
      <alignment vertical="top" wrapText="1"/>
    </xf>
    <xf numFmtId="0" fontId="90" fillId="36" borderId="29" xfId="0" applyFont="1" applyFill="1" applyBorder="1" applyAlignment="1">
      <alignment vertical="top" wrapText="1"/>
    </xf>
    <xf numFmtId="0" fontId="66" fillId="36" borderId="31" xfId="0" applyFont="1" applyFill="1" applyBorder="1" applyAlignment="1">
      <alignment horizontal="center" vertical="top" wrapText="1"/>
    </xf>
    <xf numFmtId="0" fontId="73" fillId="36" borderId="31" xfId="0" applyFont="1" applyFill="1" applyBorder="1" applyAlignment="1">
      <alignment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showGridLines="0" tabSelected="1" zoomScalePageLayoutView="0" workbookViewId="0" topLeftCell="A1">
      <selection activeCell="B16" sqref="B16"/>
    </sheetView>
  </sheetViews>
  <sheetFormatPr defaultColWidth="9.140625" defaultRowHeight="15"/>
  <cols>
    <col min="1" max="1" width="34.8515625" style="0" customWidth="1"/>
    <col min="6" max="6" width="28.140625" style="0" bestFit="1" customWidth="1"/>
  </cols>
  <sheetData>
    <row r="1" ht="15.75">
      <c r="A1" s="1" t="s">
        <v>0</v>
      </c>
    </row>
    <row r="2" ht="16.5" thickBot="1">
      <c r="A2" s="1"/>
    </row>
    <row r="3" spans="1:6" ht="15.75" customHeight="1">
      <c r="A3" s="100"/>
      <c r="B3" s="101" t="s">
        <v>2</v>
      </c>
      <c r="C3" s="102"/>
      <c r="D3" s="102"/>
      <c r="E3" s="103"/>
      <c r="F3" s="104"/>
    </row>
    <row r="4" spans="1:6" ht="25.5" customHeight="1" thickBot="1">
      <c r="A4" s="105" t="s">
        <v>1</v>
      </c>
      <c r="B4" s="106" t="s">
        <v>3</v>
      </c>
      <c r="C4" s="107"/>
      <c r="D4" s="107"/>
      <c r="E4" s="108"/>
      <c r="F4" s="109" t="s">
        <v>4</v>
      </c>
    </row>
    <row r="5" spans="1:6" ht="21" thickBot="1">
      <c r="A5" s="110"/>
      <c r="B5" s="111" t="s">
        <v>52</v>
      </c>
      <c r="C5" s="111" t="s">
        <v>53</v>
      </c>
      <c r="D5" s="111" t="s">
        <v>54</v>
      </c>
      <c r="E5" s="111" t="s">
        <v>55</v>
      </c>
      <c r="F5" s="112"/>
    </row>
    <row r="6" spans="1:6" ht="20.25" thickBot="1">
      <c r="A6" s="40" t="s">
        <v>5</v>
      </c>
      <c r="B6" s="44"/>
      <c r="C6" s="44"/>
      <c r="D6" s="44"/>
      <c r="E6" s="44"/>
      <c r="F6" s="43"/>
    </row>
    <row r="7" spans="1:6" ht="15.75">
      <c r="A7" s="135" t="s">
        <v>6</v>
      </c>
      <c r="B7" s="164">
        <v>1</v>
      </c>
      <c r="C7" s="164">
        <v>1</v>
      </c>
      <c r="D7" s="164">
        <v>1</v>
      </c>
      <c r="E7" s="164">
        <v>1</v>
      </c>
      <c r="F7" s="165"/>
    </row>
    <row r="8" spans="1:6" ht="20.25" customHeight="1">
      <c r="A8" s="142" t="s">
        <v>7</v>
      </c>
      <c r="B8" s="166">
        <v>1</v>
      </c>
      <c r="C8" s="166">
        <v>1</v>
      </c>
      <c r="D8" s="166">
        <v>1</v>
      </c>
      <c r="E8" s="166"/>
      <c r="F8" s="168" t="s">
        <v>8</v>
      </c>
    </row>
    <row r="9" spans="1:6" ht="15.75">
      <c r="A9" s="138" t="s">
        <v>9</v>
      </c>
      <c r="B9" s="166">
        <v>1</v>
      </c>
      <c r="C9" s="166">
        <v>1</v>
      </c>
      <c r="D9" s="166">
        <v>1</v>
      </c>
      <c r="E9" s="166"/>
      <c r="F9" s="167" t="s">
        <v>10</v>
      </c>
    </row>
    <row r="10" spans="1:6" ht="15.75">
      <c r="A10" s="142" t="s">
        <v>11</v>
      </c>
      <c r="B10" s="166">
        <v>1</v>
      </c>
      <c r="C10" s="166">
        <v>1</v>
      </c>
      <c r="D10" s="166">
        <v>1</v>
      </c>
      <c r="E10" s="166">
        <v>1</v>
      </c>
      <c r="F10" s="167"/>
    </row>
    <row r="11" spans="1:6" ht="15.75">
      <c r="A11" s="142" t="s">
        <v>12</v>
      </c>
      <c r="B11" s="166">
        <v>1</v>
      </c>
      <c r="C11" s="166">
        <v>1</v>
      </c>
      <c r="D11" s="166">
        <v>1</v>
      </c>
      <c r="E11" s="166"/>
      <c r="F11" s="167"/>
    </row>
    <row r="12" spans="1:6" ht="15.75">
      <c r="A12" s="142" t="s">
        <v>13</v>
      </c>
      <c r="B12" s="166"/>
      <c r="C12" s="166">
        <v>1</v>
      </c>
      <c r="D12" s="166"/>
      <c r="E12" s="166"/>
      <c r="F12" s="167"/>
    </row>
    <row r="13" spans="1:6" ht="15.75">
      <c r="A13" s="142" t="s">
        <v>14</v>
      </c>
      <c r="B13" s="166">
        <v>1</v>
      </c>
      <c r="C13" s="166">
        <v>1</v>
      </c>
      <c r="D13" s="166">
        <v>2</v>
      </c>
      <c r="E13" s="166"/>
      <c r="F13" s="167"/>
    </row>
    <row r="14" spans="1:6" ht="15.75">
      <c r="A14" s="142" t="s">
        <v>15</v>
      </c>
      <c r="B14" s="166">
        <v>1</v>
      </c>
      <c r="C14" s="166">
        <v>1</v>
      </c>
      <c r="D14" s="166">
        <v>1</v>
      </c>
      <c r="E14" s="166"/>
      <c r="F14" s="168" t="s">
        <v>16</v>
      </c>
    </row>
    <row r="15" spans="1:6" ht="15.75">
      <c r="A15" s="142" t="s">
        <v>17</v>
      </c>
      <c r="B15" s="166">
        <v>1</v>
      </c>
      <c r="C15" s="166">
        <v>1</v>
      </c>
      <c r="D15" s="166">
        <v>1</v>
      </c>
      <c r="E15" s="166">
        <v>1</v>
      </c>
      <c r="F15" s="167"/>
    </row>
    <row r="16" spans="1:6" ht="15.75">
      <c r="A16" s="142" t="s">
        <v>18</v>
      </c>
      <c r="B16" s="166">
        <v>1</v>
      </c>
      <c r="C16" s="166">
        <v>1</v>
      </c>
      <c r="D16" s="166">
        <v>1</v>
      </c>
      <c r="E16" s="166"/>
      <c r="F16" s="167"/>
    </row>
    <row r="17" spans="1:6" ht="15.75">
      <c r="A17" s="142" t="s">
        <v>19</v>
      </c>
      <c r="B17" s="166">
        <v>1</v>
      </c>
      <c r="C17" s="166">
        <v>1</v>
      </c>
      <c r="D17" s="166">
        <v>1</v>
      </c>
      <c r="E17" s="166"/>
      <c r="F17" s="167"/>
    </row>
    <row r="18" spans="1:6" ht="15.75">
      <c r="A18" s="142" t="s">
        <v>20</v>
      </c>
      <c r="B18" s="166">
        <v>1</v>
      </c>
      <c r="C18" s="166">
        <v>2</v>
      </c>
      <c r="D18" s="166">
        <v>1</v>
      </c>
      <c r="E18" s="166">
        <v>1</v>
      </c>
      <c r="F18" s="167"/>
    </row>
    <row r="19" spans="1:6" ht="15.75">
      <c r="A19" s="142" t="s">
        <v>507</v>
      </c>
      <c r="B19" s="166">
        <v>1</v>
      </c>
      <c r="C19" s="166">
        <v>1</v>
      </c>
      <c r="D19" s="166">
        <v>1</v>
      </c>
      <c r="E19" s="166"/>
      <c r="F19" s="167"/>
    </row>
    <row r="20" spans="1:6" ht="20.25" customHeight="1">
      <c r="A20" s="138" t="s">
        <v>21</v>
      </c>
      <c r="B20" s="166">
        <v>2</v>
      </c>
      <c r="C20" s="166"/>
      <c r="D20" s="166">
        <v>1</v>
      </c>
      <c r="E20" s="166"/>
      <c r="F20" s="167" t="s">
        <v>22</v>
      </c>
    </row>
    <row r="21" spans="1:6" ht="20.25" customHeight="1">
      <c r="A21" s="142" t="s">
        <v>23</v>
      </c>
      <c r="B21" s="166">
        <v>2</v>
      </c>
      <c r="C21" s="166">
        <v>1</v>
      </c>
      <c r="D21" s="166">
        <v>2</v>
      </c>
      <c r="E21" s="166"/>
      <c r="F21" s="142" t="s">
        <v>24</v>
      </c>
    </row>
    <row r="22" spans="1:6" ht="17.25" customHeight="1">
      <c r="A22" s="142" t="s">
        <v>25</v>
      </c>
      <c r="B22" s="166">
        <v>1</v>
      </c>
      <c r="C22" s="166">
        <v>1</v>
      </c>
      <c r="D22" s="166">
        <v>1</v>
      </c>
      <c r="E22" s="166"/>
      <c r="F22" s="142"/>
    </row>
    <row r="23" spans="1:6" ht="18" customHeight="1">
      <c r="A23" s="142" t="s">
        <v>26</v>
      </c>
      <c r="B23" s="166">
        <v>1</v>
      </c>
      <c r="C23" s="166">
        <v>1</v>
      </c>
      <c r="D23" s="166">
        <v>1</v>
      </c>
      <c r="E23" s="166"/>
      <c r="F23" s="142"/>
    </row>
    <row r="24" spans="1:6" ht="21" customHeight="1">
      <c r="A24" s="142" t="s">
        <v>27</v>
      </c>
      <c r="B24" s="166">
        <v>1</v>
      </c>
      <c r="C24" s="166">
        <v>1</v>
      </c>
      <c r="D24" s="166">
        <v>1</v>
      </c>
      <c r="E24" s="166"/>
      <c r="F24" s="168" t="s">
        <v>28</v>
      </c>
    </row>
    <row r="25" spans="1:6" ht="18" customHeight="1">
      <c r="A25" s="142" t="s">
        <v>29</v>
      </c>
      <c r="B25" s="166">
        <v>1</v>
      </c>
      <c r="C25" s="166">
        <v>1</v>
      </c>
      <c r="D25" s="166">
        <v>1</v>
      </c>
      <c r="E25" s="166">
        <v>1</v>
      </c>
      <c r="F25" s="168" t="s">
        <v>30</v>
      </c>
    </row>
    <row r="26" spans="1:6" ht="15.75">
      <c r="A26" s="142" t="s">
        <v>31</v>
      </c>
      <c r="B26" s="166">
        <v>1</v>
      </c>
      <c r="C26" s="166">
        <v>1</v>
      </c>
      <c r="D26" s="166">
        <v>1</v>
      </c>
      <c r="E26" s="166"/>
      <c r="F26" s="169"/>
    </row>
    <row r="27" spans="1:6" ht="15.75">
      <c r="A27" s="142" t="s">
        <v>32</v>
      </c>
      <c r="B27" s="166">
        <v>1</v>
      </c>
      <c r="C27" s="166">
        <v>1</v>
      </c>
      <c r="D27" s="166">
        <v>1</v>
      </c>
      <c r="E27" s="166"/>
      <c r="F27" s="169"/>
    </row>
    <row r="28" spans="1:6" ht="15.75">
      <c r="A28" s="142" t="s">
        <v>33</v>
      </c>
      <c r="B28" s="166">
        <v>1</v>
      </c>
      <c r="C28" s="166">
        <v>1</v>
      </c>
      <c r="D28" s="166">
        <v>1</v>
      </c>
      <c r="E28" s="166"/>
      <c r="F28" s="169"/>
    </row>
    <row r="29" spans="1:6" ht="22.5" customHeight="1">
      <c r="A29" s="138" t="s">
        <v>34</v>
      </c>
      <c r="B29" s="166">
        <v>1</v>
      </c>
      <c r="C29" s="166"/>
      <c r="D29" s="166"/>
      <c r="E29" s="166"/>
      <c r="F29" s="167" t="s">
        <v>35</v>
      </c>
    </row>
    <row r="30" spans="1:6" ht="15.75">
      <c r="A30" s="142" t="s">
        <v>36</v>
      </c>
      <c r="B30" s="166">
        <v>1</v>
      </c>
      <c r="C30" s="166">
        <v>2</v>
      </c>
      <c r="D30" s="166">
        <v>1</v>
      </c>
      <c r="E30" s="166">
        <v>1</v>
      </c>
      <c r="F30" s="168" t="s">
        <v>37</v>
      </c>
    </row>
    <row r="31" spans="1:6" ht="15.75">
      <c r="A31" s="142" t="s">
        <v>38</v>
      </c>
      <c r="B31" s="166">
        <v>1</v>
      </c>
      <c r="C31" s="166">
        <v>2</v>
      </c>
      <c r="D31" s="166">
        <v>1</v>
      </c>
      <c r="E31" s="166"/>
      <c r="F31" s="167"/>
    </row>
    <row r="32" spans="1:6" ht="15.75">
      <c r="A32" s="142" t="s">
        <v>39</v>
      </c>
      <c r="B32" s="166">
        <v>1</v>
      </c>
      <c r="C32" s="166">
        <v>1</v>
      </c>
      <c r="D32" s="166">
        <v>1</v>
      </c>
      <c r="E32" s="166"/>
      <c r="F32" s="167"/>
    </row>
    <row r="33" spans="1:6" ht="15.75">
      <c r="A33" s="142" t="s">
        <v>40</v>
      </c>
      <c r="B33" s="166">
        <v>1</v>
      </c>
      <c r="C33" s="166">
        <v>2</v>
      </c>
      <c r="D33" s="166">
        <v>2</v>
      </c>
      <c r="E33" s="166">
        <v>1</v>
      </c>
      <c r="F33" s="167"/>
    </row>
    <row r="34" spans="1:6" ht="15.75">
      <c r="A34" s="142" t="s">
        <v>41</v>
      </c>
      <c r="B34" s="166">
        <v>1</v>
      </c>
      <c r="C34" s="166">
        <v>1</v>
      </c>
      <c r="D34" s="166">
        <v>1</v>
      </c>
      <c r="E34" s="166">
        <v>1</v>
      </c>
      <c r="F34" s="167"/>
    </row>
    <row r="35" spans="1:6" ht="15.75">
      <c r="A35" s="142" t="s">
        <v>42</v>
      </c>
      <c r="B35" s="166">
        <v>1</v>
      </c>
      <c r="C35" s="166">
        <v>1</v>
      </c>
      <c r="D35" s="166">
        <v>1</v>
      </c>
      <c r="E35" s="166"/>
      <c r="F35" s="167"/>
    </row>
    <row r="36" spans="1:6" ht="15.75">
      <c r="A36" s="142" t="s">
        <v>43</v>
      </c>
      <c r="B36" s="166"/>
      <c r="C36" s="166">
        <v>1</v>
      </c>
      <c r="D36" s="166">
        <v>1</v>
      </c>
      <c r="E36" s="166"/>
      <c r="F36" s="167"/>
    </row>
    <row r="37" spans="1:6" ht="15.75">
      <c r="A37" s="142" t="s">
        <v>44</v>
      </c>
      <c r="B37" s="166">
        <v>1</v>
      </c>
      <c r="C37" s="166">
        <v>1</v>
      </c>
      <c r="D37" s="166">
        <v>1</v>
      </c>
      <c r="E37" s="166"/>
      <c r="F37" s="167"/>
    </row>
    <row r="38" spans="1:6" ht="18.75" customHeight="1">
      <c r="A38" s="142" t="s">
        <v>45</v>
      </c>
      <c r="B38" s="166">
        <v>1</v>
      </c>
      <c r="C38" s="166">
        <v>1</v>
      </c>
      <c r="D38" s="166">
        <v>1</v>
      </c>
      <c r="E38" s="166"/>
      <c r="F38" s="142"/>
    </row>
    <row r="39" spans="1:6" ht="15.75">
      <c r="A39" s="142" t="s">
        <v>47</v>
      </c>
      <c r="B39" s="166">
        <v>1</v>
      </c>
      <c r="C39" s="166">
        <v>1</v>
      </c>
      <c r="D39" s="166">
        <v>1</v>
      </c>
      <c r="E39" s="166"/>
      <c r="F39" s="142"/>
    </row>
    <row r="40" spans="1:6" ht="15.75">
      <c r="A40" s="142" t="s">
        <v>48</v>
      </c>
      <c r="B40" s="166">
        <v>1</v>
      </c>
      <c r="C40" s="166">
        <v>1</v>
      </c>
      <c r="D40" s="166">
        <v>1</v>
      </c>
      <c r="E40" s="166"/>
      <c r="F40" s="142"/>
    </row>
    <row r="41" spans="1:6" ht="18.75" customHeight="1">
      <c r="A41" s="138" t="s">
        <v>49</v>
      </c>
      <c r="B41" s="166">
        <v>1</v>
      </c>
      <c r="C41" s="166">
        <v>1</v>
      </c>
      <c r="D41" s="166">
        <v>1</v>
      </c>
      <c r="E41" s="166">
        <v>1</v>
      </c>
      <c r="F41" s="167" t="s">
        <v>50</v>
      </c>
    </row>
    <row r="42" spans="1:6" ht="16.5" customHeight="1">
      <c r="A42" s="142" t="s">
        <v>51</v>
      </c>
      <c r="B42" s="166"/>
      <c r="C42" s="166"/>
      <c r="D42" s="166">
        <v>1</v>
      </c>
      <c r="E42" s="166"/>
      <c r="F42" s="202" t="s">
        <v>86</v>
      </c>
    </row>
    <row r="43" spans="1:6" ht="16.5" customHeight="1">
      <c r="A43" s="142" t="s">
        <v>508</v>
      </c>
      <c r="B43" s="166">
        <v>1</v>
      </c>
      <c r="C43" s="166">
        <v>1</v>
      </c>
      <c r="D43" s="166"/>
      <c r="E43" s="166"/>
      <c r="F43" s="202"/>
    </row>
    <row r="44" spans="1:6" ht="16.5" customHeight="1">
      <c r="A44" s="142" t="s">
        <v>533</v>
      </c>
      <c r="B44" s="166">
        <v>1</v>
      </c>
      <c r="C44" s="166">
        <v>1</v>
      </c>
      <c r="D44" s="166">
        <v>1</v>
      </c>
      <c r="E44" s="166"/>
      <c r="F44" s="202"/>
    </row>
    <row r="45" spans="1:6" ht="16.5" customHeight="1">
      <c r="A45" s="142"/>
      <c r="B45" s="166"/>
      <c r="C45" s="166"/>
      <c r="D45" s="166"/>
      <c r="E45" s="166"/>
      <c r="F45" s="202"/>
    </row>
    <row r="46" spans="1:6" ht="16.5" customHeight="1">
      <c r="A46" s="142"/>
      <c r="B46" s="166"/>
      <c r="C46" s="166"/>
      <c r="D46" s="166"/>
      <c r="E46" s="166"/>
      <c r="F46" s="202"/>
    </row>
    <row r="47" spans="1:6" ht="16.5" customHeight="1">
      <c r="A47" s="142"/>
      <c r="B47" s="166"/>
      <c r="C47" s="166"/>
      <c r="D47" s="166"/>
      <c r="E47" s="166"/>
      <c r="F47" s="202"/>
    </row>
    <row r="48" spans="1:6" ht="16.5" customHeight="1" thickBot="1">
      <c r="A48" s="203"/>
      <c r="B48" s="173"/>
      <c r="C48" s="173"/>
      <c r="D48" s="173"/>
      <c r="E48" s="173"/>
      <c r="F48" s="204"/>
    </row>
    <row r="49" spans="2:5" ht="15.75" thickBot="1">
      <c r="B49">
        <f>SUM(B7:B48)</f>
        <v>37</v>
      </c>
      <c r="C49">
        <f>SUM(C7:C48)</f>
        <v>39</v>
      </c>
      <c r="D49">
        <f>SUM(D7:D48)</f>
        <v>38</v>
      </c>
      <c r="E49">
        <f>SUM(E7:E48)</f>
        <v>9</v>
      </c>
    </row>
    <row r="50" spans="1:6" ht="15.75">
      <c r="A50" s="100"/>
      <c r="B50" s="101" t="s">
        <v>2</v>
      </c>
      <c r="C50" s="102"/>
      <c r="D50" s="102"/>
      <c r="E50" s="103"/>
      <c r="F50" s="104"/>
    </row>
    <row r="51" spans="1:6" ht="16.5" thickBot="1">
      <c r="A51" s="105" t="s">
        <v>1</v>
      </c>
      <c r="B51" s="106" t="s">
        <v>3</v>
      </c>
      <c r="C51" s="107"/>
      <c r="D51" s="107"/>
      <c r="E51" s="108"/>
      <c r="F51" s="109" t="s">
        <v>4</v>
      </c>
    </row>
    <row r="52" spans="1:6" ht="21" thickBot="1">
      <c r="A52" s="110"/>
      <c r="B52" s="111" t="s">
        <v>52</v>
      </c>
      <c r="C52" s="111" t="s">
        <v>53</v>
      </c>
      <c r="D52" s="111" t="s">
        <v>54</v>
      </c>
      <c r="E52" s="111" t="s">
        <v>55</v>
      </c>
      <c r="F52" s="112"/>
    </row>
    <row r="53" spans="1:6" ht="15.75">
      <c r="A53" s="135" t="s">
        <v>56</v>
      </c>
      <c r="B53" s="196">
        <v>1</v>
      </c>
      <c r="C53" s="196">
        <v>1</v>
      </c>
      <c r="D53" s="196">
        <v>1</v>
      </c>
      <c r="E53" s="196"/>
      <c r="F53" s="165"/>
    </row>
    <row r="54" spans="1:6" ht="15.75">
      <c r="A54" s="142" t="s">
        <v>57</v>
      </c>
      <c r="B54" s="197"/>
      <c r="C54" s="197">
        <v>1</v>
      </c>
      <c r="D54" s="197"/>
      <c r="E54" s="197"/>
      <c r="F54" s="167"/>
    </row>
    <row r="55" spans="1:6" ht="15.75">
      <c r="A55" s="142" t="s">
        <v>58</v>
      </c>
      <c r="B55" s="197">
        <v>1</v>
      </c>
      <c r="C55" s="191">
        <v>1</v>
      </c>
      <c r="D55" s="197">
        <v>1</v>
      </c>
      <c r="E55" s="197"/>
      <c r="F55" s="167"/>
    </row>
    <row r="56" spans="1:6" ht="15.75">
      <c r="A56" s="142" t="s">
        <v>59</v>
      </c>
      <c r="B56" s="197">
        <v>1</v>
      </c>
      <c r="C56" s="198"/>
      <c r="D56" s="197">
        <v>1</v>
      </c>
      <c r="E56" s="197"/>
      <c r="F56" s="167"/>
    </row>
    <row r="57" spans="1:6" ht="15.75">
      <c r="A57" s="142" t="s">
        <v>60</v>
      </c>
      <c r="B57" s="197">
        <v>1</v>
      </c>
      <c r="C57" s="197">
        <v>1</v>
      </c>
      <c r="D57" s="197">
        <v>1</v>
      </c>
      <c r="E57" s="197"/>
      <c r="F57" s="167"/>
    </row>
    <row r="58" spans="1:6" ht="15.75">
      <c r="A58" s="145" t="s">
        <v>61</v>
      </c>
      <c r="B58" s="197"/>
      <c r="C58" s="197">
        <v>1</v>
      </c>
      <c r="D58" s="197">
        <v>1</v>
      </c>
      <c r="E58" s="197"/>
      <c r="F58" s="167"/>
    </row>
    <row r="59" spans="1:6" ht="15.75">
      <c r="A59" s="138" t="s">
        <v>62</v>
      </c>
      <c r="B59" s="197">
        <v>1</v>
      </c>
      <c r="C59" s="197">
        <v>1</v>
      </c>
      <c r="D59" s="197">
        <v>1</v>
      </c>
      <c r="E59" s="197"/>
      <c r="F59" s="199"/>
    </row>
    <row r="60" spans="1:6" ht="15.75">
      <c r="A60" s="138" t="s">
        <v>63</v>
      </c>
      <c r="B60" s="197">
        <v>1</v>
      </c>
      <c r="C60" s="197"/>
      <c r="D60" s="197"/>
      <c r="E60" s="197"/>
      <c r="F60" s="167"/>
    </row>
    <row r="61" spans="1:6" ht="15.75">
      <c r="A61" s="138" t="s">
        <v>64</v>
      </c>
      <c r="B61" s="197"/>
      <c r="C61" s="197"/>
      <c r="D61" s="197">
        <v>1</v>
      </c>
      <c r="E61" s="197"/>
      <c r="F61" s="167" t="s">
        <v>65</v>
      </c>
    </row>
    <row r="62" spans="1:6" ht="15.75">
      <c r="A62" s="138" t="s">
        <v>66</v>
      </c>
      <c r="B62" s="197">
        <v>1</v>
      </c>
      <c r="C62" s="197">
        <v>1</v>
      </c>
      <c r="D62" s="197"/>
      <c r="E62" s="197"/>
      <c r="F62" s="167"/>
    </row>
    <row r="63" spans="1:6" ht="15.75">
      <c r="A63" s="142" t="s">
        <v>67</v>
      </c>
      <c r="B63" s="197"/>
      <c r="C63" s="197">
        <v>1</v>
      </c>
      <c r="D63" s="197">
        <v>1</v>
      </c>
      <c r="E63" s="197"/>
      <c r="F63" s="167"/>
    </row>
    <row r="64" spans="1:6" ht="15.75">
      <c r="A64" s="142" t="s">
        <v>68</v>
      </c>
      <c r="B64" s="197">
        <v>1</v>
      </c>
      <c r="C64" s="197"/>
      <c r="D64" s="197"/>
      <c r="E64" s="197"/>
      <c r="F64" s="142" t="s">
        <v>69</v>
      </c>
    </row>
    <row r="65" spans="1:6" ht="15.75">
      <c r="A65" s="145" t="s">
        <v>70</v>
      </c>
      <c r="B65" s="197"/>
      <c r="C65" s="197">
        <v>1</v>
      </c>
      <c r="D65" s="197">
        <v>1</v>
      </c>
      <c r="E65" s="197"/>
      <c r="F65" s="145" t="s">
        <v>71</v>
      </c>
    </row>
    <row r="66" spans="1:6" ht="15.75">
      <c r="A66" s="167" t="s">
        <v>64</v>
      </c>
      <c r="B66" s="197">
        <v>1</v>
      </c>
      <c r="C66" s="197">
        <v>1</v>
      </c>
      <c r="D66" s="197">
        <v>1</v>
      </c>
      <c r="E66" s="197"/>
      <c r="F66" s="167" t="s">
        <v>72</v>
      </c>
    </row>
    <row r="67" spans="1:6" ht="15.75">
      <c r="A67" s="138" t="s">
        <v>73</v>
      </c>
      <c r="B67" s="197"/>
      <c r="C67" s="197"/>
      <c r="D67" s="197">
        <v>1</v>
      </c>
      <c r="E67" s="197"/>
      <c r="F67" s="167"/>
    </row>
    <row r="68" spans="1:6" ht="15.75">
      <c r="A68" s="138" t="s">
        <v>74</v>
      </c>
      <c r="B68" s="197"/>
      <c r="C68" s="197"/>
      <c r="D68" s="197">
        <v>1</v>
      </c>
      <c r="E68" s="197"/>
      <c r="F68" s="167"/>
    </row>
    <row r="69" spans="1:6" ht="15.75">
      <c r="A69" s="145" t="s">
        <v>519</v>
      </c>
      <c r="B69" s="197"/>
      <c r="C69" s="197"/>
      <c r="D69" s="197">
        <v>1</v>
      </c>
      <c r="E69" s="197"/>
      <c r="F69" s="171"/>
    </row>
    <row r="70" spans="1:6" ht="15.75">
      <c r="A70" s="138" t="s">
        <v>531</v>
      </c>
      <c r="B70" s="197"/>
      <c r="C70" s="197"/>
      <c r="D70" s="197">
        <v>1</v>
      </c>
      <c r="E70" s="197"/>
      <c r="F70" s="167" t="s">
        <v>532</v>
      </c>
    </row>
    <row r="71" spans="1:6" ht="15.75">
      <c r="A71" s="168" t="s">
        <v>76</v>
      </c>
      <c r="B71" s="197">
        <v>1</v>
      </c>
      <c r="C71" s="197">
        <v>3</v>
      </c>
      <c r="D71" s="197">
        <v>3</v>
      </c>
      <c r="E71" s="197"/>
      <c r="F71" s="167"/>
    </row>
    <row r="72" spans="1:6" ht="15.75">
      <c r="A72" s="145" t="s">
        <v>75</v>
      </c>
      <c r="B72" s="197"/>
      <c r="C72" s="197"/>
      <c r="D72" s="197">
        <v>5</v>
      </c>
      <c r="E72" s="197"/>
      <c r="F72" s="145" t="s">
        <v>77</v>
      </c>
    </row>
    <row r="73" spans="1:6" ht="15.75">
      <c r="A73" s="138" t="s">
        <v>78</v>
      </c>
      <c r="B73" s="197">
        <v>1</v>
      </c>
      <c r="C73" s="197">
        <v>1</v>
      </c>
      <c r="D73" s="197">
        <v>1</v>
      </c>
      <c r="E73" s="197"/>
      <c r="F73" s="167" t="s">
        <v>79</v>
      </c>
    </row>
    <row r="74" spans="1:6" ht="15.75">
      <c r="A74" s="167" t="s">
        <v>80</v>
      </c>
      <c r="B74" s="197"/>
      <c r="C74" s="197">
        <v>1</v>
      </c>
      <c r="D74" s="166"/>
      <c r="E74" s="166"/>
      <c r="F74" s="167" t="s">
        <v>81</v>
      </c>
    </row>
    <row r="75" spans="1:6" ht="15.75">
      <c r="A75" s="167" t="s">
        <v>75</v>
      </c>
      <c r="B75" s="197">
        <v>1</v>
      </c>
      <c r="C75" s="197">
        <v>1</v>
      </c>
      <c r="D75" s="197">
        <v>1</v>
      </c>
      <c r="E75" s="197"/>
      <c r="F75" s="167" t="s">
        <v>82</v>
      </c>
    </row>
    <row r="76" spans="1:6" ht="15.75">
      <c r="A76" s="167" t="s">
        <v>75</v>
      </c>
      <c r="B76" s="197">
        <v>1</v>
      </c>
      <c r="C76" s="197">
        <v>1</v>
      </c>
      <c r="D76" s="166"/>
      <c r="E76" s="166"/>
      <c r="F76" s="167" t="s">
        <v>83</v>
      </c>
    </row>
    <row r="77" spans="1:6" ht="15.75">
      <c r="A77" s="167" t="s">
        <v>84</v>
      </c>
      <c r="B77" s="197"/>
      <c r="C77" s="197">
        <v>1</v>
      </c>
      <c r="D77" s="197">
        <v>1</v>
      </c>
      <c r="E77" s="197"/>
      <c r="F77" s="167" t="s">
        <v>85</v>
      </c>
    </row>
    <row r="78" spans="1:6" ht="15.75">
      <c r="A78" s="145" t="s">
        <v>51</v>
      </c>
      <c r="B78" s="197">
        <v>1</v>
      </c>
      <c r="C78" s="197">
        <v>1</v>
      </c>
      <c r="D78" s="197">
        <v>1</v>
      </c>
      <c r="E78" s="197"/>
      <c r="F78" s="145" t="s">
        <v>86</v>
      </c>
    </row>
    <row r="79" spans="1:6" ht="15.75">
      <c r="A79" s="142" t="s">
        <v>87</v>
      </c>
      <c r="B79" s="197"/>
      <c r="C79" s="197">
        <v>1</v>
      </c>
      <c r="D79" s="197">
        <v>1</v>
      </c>
      <c r="E79" s="197"/>
      <c r="F79" s="168" t="s">
        <v>88</v>
      </c>
    </row>
    <row r="80" spans="1:6" ht="15.75">
      <c r="A80" s="145" t="s">
        <v>89</v>
      </c>
      <c r="B80" s="197"/>
      <c r="C80" s="197">
        <v>1</v>
      </c>
      <c r="D80" s="197">
        <v>1</v>
      </c>
      <c r="E80" s="197"/>
      <c r="F80" s="171" t="s">
        <v>90</v>
      </c>
    </row>
    <row r="81" spans="1:6" ht="15.75">
      <c r="A81" s="138" t="s">
        <v>89</v>
      </c>
      <c r="B81" s="197">
        <v>1</v>
      </c>
      <c r="C81" s="197">
        <v>1</v>
      </c>
      <c r="D81" s="197">
        <v>1</v>
      </c>
      <c r="E81" s="197"/>
      <c r="F81" s="171" t="s">
        <v>91</v>
      </c>
    </row>
    <row r="82" spans="1:6" ht="15.75">
      <c r="A82" s="142" t="s">
        <v>92</v>
      </c>
      <c r="B82" s="197"/>
      <c r="C82" s="197">
        <v>1</v>
      </c>
      <c r="D82" s="197">
        <v>1</v>
      </c>
      <c r="E82" s="197"/>
      <c r="F82" s="167"/>
    </row>
    <row r="83" spans="1:6" ht="15.75">
      <c r="A83" s="138" t="s">
        <v>93</v>
      </c>
      <c r="B83" s="197">
        <v>1</v>
      </c>
      <c r="C83" s="200">
        <v>2</v>
      </c>
      <c r="D83" s="197">
        <v>1</v>
      </c>
      <c r="E83" s="197"/>
      <c r="F83" s="167" t="s">
        <v>94</v>
      </c>
    </row>
    <row r="84" spans="1:6" ht="15.75">
      <c r="A84" s="138" t="s">
        <v>95</v>
      </c>
      <c r="B84" s="197">
        <v>2</v>
      </c>
      <c r="C84" s="197">
        <v>1</v>
      </c>
      <c r="D84" s="197"/>
      <c r="E84" s="197"/>
      <c r="F84" s="167"/>
    </row>
    <row r="85" spans="1:6" ht="15.75">
      <c r="A85" s="145" t="s">
        <v>96</v>
      </c>
      <c r="B85" s="197">
        <v>1</v>
      </c>
      <c r="C85" s="197">
        <v>1</v>
      </c>
      <c r="D85" s="197"/>
      <c r="E85" s="197"/>
      <c r="F85" s="145" t="s">
        <v>97</v>
      </c>
    </row>
    <row r="86" spans="1:6" ht="15.75">
      <c r="A86" s="167" t="s">
        <v>93</v>
      </c>
      <c r="B86" s="197">
        <v>1</v>
      </c>
      <c r="C86" s="197">
        <v>1</v>
      </c>
      <c r="D86" s="166"/>
      <c r="E86" s="197"/>
      <c r="F86" s="167" t="s">
        <v>98</v>
      </c>
    </row>
    <row r="87" spans="1:6" ht="15.75">
      <c r="A87" s="167" t="s">
        <v>93</v>
      </c>
      <c r="B87" s="197"/>
      <c r="C87" s="197">
        <v>1</v>
      </c>
      <c r="D87" s="197">
        <v>1</v>
      </c>
      <c r="E87" s="197"/>
      <c r="F87" s="167" t="s">
        <v>99</v>
      </c>
    </row>
    <row r="88" spans="1:6" ht="15.75">
      <c r="A88" s="167" t="s">
        <v>100</v>
      </c>
      <c r="B88" s="197">
        <v>1</v>
      </c>
      <c r="C88" s="197">
        <v>1</v>
      </c>
      <c r="D88" s="197">
        <v>1</v>
      </c>
      <c r="E88" s="197"/>
      <c r="F88" s="167" t="s">
        <v>534</v>
      </c>
    </row>
    <row r="89" spans="1:6" ht="15.75">
      <c r="A89" s="138" t="s">
        <v>87</v>
      </c>
      <c r="B89" s="197"/>
      <c r="C89" s="197"/>
      <c r="D89" s="197">
        <v>1</v>
      </c>
      <c r="E89" s="197"/>
      <c r="F89" s="167" t="s">
        <v>101</v>
      </c>
    </row>
    <row r="90" spans="1:6" ht="15.75">
      <c r="A90" s="138" t="s">
        <v>102</v>
      </c>
      <c r="B90" s="197"/>
      <c r="C90" s="197">
        <v>1</v>
      </c>
      <c r="D90" s="197">
        <v>1</v>
      </c>
      <c r="E90" s="197"/>
      <c r="F90" s="167" t="s">
        <v>103</v>
      </c>
    </row>
    <row r="91" spans="1:6" ht="15.75">
      <c r="A91" s="138" t="s">
        <v>95</v>
      </c>
      <c r="B91" s="197"/>
      <c r="C91" s="197">
        <v>1</v>
      </c>
      <c r="D91" s="197"/>
      <c r="E91" s="197"/>
      <c r="F91" s="167" t="s">
        <v>510</v>
      </c>
    </row>
    <row r="92" spans="1:6" ht="15.75">
      <c r="A92" s="138" t="s">
        <v>522</v>
      </c>
      <c r="B92" s="197">
        <v>1</v>
      </c>
      <c r="C92" s="197">
        <v>1</v>
      </c>
      <c r="D92" s="197"/>
      <c r="E92" s="197"/>
      <c r="F92" s="167"/>
    </row>
    <row r="93" spans="1:6" ht="15.75">
      <c r="A93" s="138" t="s">
        <v>70</v>
      </c>
      <c r="B93" s="197"/>
      <c r="C93" s="197"/>
      <c r="D93" s="197">
        <v>1</v>
      </c>
      <c r="E93" s="197"/>
      <c r="F93" s="167" t="s">
        <v>528</v>
      </c>
    </row>
    <row r="94" spans="1:6" ht="15.75">
      <c r="A94" s="138"/>
      <c r="B94" s="197"/>
      <c r="C94" s="197"/>
      <c r="D94" s="197"/>
      <c r="E94" s="197"/>
      <c r="F94" s="167"/>
    </row>
    <row r="95" spans="1:6" ht="15.75">
      <c r="A95" s="138"/>
      <c r="B95" s="197"/>
      <c r="C95" s="197"/>
      <c r="D95" s="197"/>
      <c r="E95" s="197"/>
      <c r="F95" s="167"/>
    </row>
    <row r="96" spans="1:6" ht="15.75">
      <c r="A96" s="138"/>
      <c r="B96" s="197"/>
      <c r="C96" s="197"/>
      <c r="D96" s="197"/>
      <c r="E96" s="197"/>
      <c r="F96" s="167"/>
    </row>
    <row r="97" spans="1:6" ht="15.75">
      <c r="A97" s="138"/>
      <c r="B97" s="197"/>
      <c r="C97" s="197"/>
      <c r="D97" s="197"/>
      <c r="E97" s="197"/>
      <c r="F97" s="167"/>
    </row>
    <row r="98" spans="1:6" ht="15.75">
      <c r="A98" s="145"/>
      <c r="B98" s="197"/>
      <c r="C98" s="197"/>
      <c r="D98" s="197"/>
      <c r="E98" s="197"/>
      <c r="F98" s="145"/>
    </row>
    <row r="99" spans="1:6" ht="15.75">
      <c r="A99" s="145"/>
      <c r="B99" s="197"/>
      <c r="C99" s="197"/>
      <c r="D99" s="197"/>
      <c r="E99" s="197"/>
      <c r="F99" s="145"/>
    </row>
    <row r="100" spans="1:6" ht="16.5" thickBot="1">
      <c r="A100" s="182"/>
      <c r="B100" s="195"/>
      <c r="C100" s="195"/>
      <c r="D100" s="201"/>
      <c r="E100" s="195"/>
      <c r="F100" s="182"/>
    </row>
    <row r="101" spans="1:4" ht="15.75">
      <c r="A101" s="14"/>
      <c r="B101">
        <f>SUM(B53:B100)</f>
        <v>22</v>
      </c>
      <c r="C101">
        <f>SUM(C53:C100)</f>
        <v>33</v>
      </c>
      <c r="D101">
        <f>SUM(D53:D100)</f>
        <v>36</v>
      </c>
    </row>
    <row r="103" ht="15.75" thickBot="1"/>
    <row r="104" ht="15.75" thickBot="1">
      <c r="B104" s="27" t="s">
        <v>104</v>
      </c>
    </row>
    <row r="105" spans="1:2" ht="15.75" thickTop="1">
      <c r="A105" s="22" t="s">
        <v>105</v>
      </c>
      <c r="B105" s="25">
        <f>B49+B101</f>
        <v>59</v>
      </c>
    </row>
    <row r="106" spans="1:2" ht="15">
      <c r="A106" s="23" t="s">
        <v>107</v>
      </c>
      <c r="B106" s="20">
        <f>C49+C101</f>
        <v>72</v>
      </c>
    </row>
    <row r="107" spans="1:2" ht="15">
      <c r="A107" s="23" t="s">
        <v>106</v>
      </c>
      <c r="B107" s="20">
        <f>D49+D101</f>
        <v>74</v>
      </c>
    </row>
    <row r="108" spans="1:2" ht="15.75" thickBot="1">
      <c r="A108" s="24" t="s">
        <v>108</v>
      </c>
      <c r="B108" s="26">
        <v>10</v>
      </c>
    </row>
    <row r="109" ht="15.75" thickTop="1"/>
  </sheetData>
  <sheetProtection/>
  <mergeCells count="4">
    <mergeCell ref="B3:E3"/>
    <mergeCell ref="B4:E4"/>
    <mergeCell ref="B50:E50"/>
    <mergeCell ref="B51:E51"/>
  </mergeCells>
  <printOptions/>
  <pageMargins left="0" right="0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11"/>
  <sheetViews>
    <sheetView showGridLines="0" zoomScalePageLayoutView="0" workbookViewId="0" topLeftCell="A61">
      <selection activeCell="B78" sqref="B78"/>
    </sheetView>
  </sheetViews>
  <sheetFormatPr defaultColWidth="9.140625" defaultRowHeight="15"/>
  <cols>
    <col min="1" max="1" width="34.57421875" style="0" customWidth="1"/>
    <col min="2" max="2" width="7.421875" style="0" bestFit="1" customWidth="1"/>
    <col min="6" max="6" width="30.28125" style="0" customWidth="1"/>
  </cols>
  <sheetData>
    <row r="2" ht="15.75">
      <c r="A2" s="29" t="s">
        <v>109</v>
      </c>
    </row>
    <row r="3" ht="16.5" thickBot="1">
      <c r="A3" s="1"/>
    </row>
    <row r="4" spans="1:6" ht="15.75" customHeight="1">
      <c r="A4" s="100"/>
      <c r="B4" s="101" t="s">
        <v>2</v>
      </c>
      <c r="C4" s="102"/>
      <c r="D4" s="102"/>
      <c r="E4" s="103"/>
      <c r="F4" s="104"/>
    </row>
    <row r="5" spans="1:6" ht="16.5" thickBot="1">
      <c r="A5" s="105" t="s">
        <v>1</v>
      </c>
      <c r="B5" s="106" t="s">
        <v>110</v>
      </c>
      <c r="C5" s="107"/>
      <c r="D5" s="107"/>
      <c r="E5" s="108"/>
      <c r="F5" s="109" t="s">
        <v>4</v>
      </c>
    </row>
    <row r="6" spans="1:6" ht="26.25" customHeight="1" thickBot="1">
      <c r="A6" s="110"/>
      <c r="B6" s="111" t="s">
        <v>52</v>
      </c>
      <c r="C6" s="111" t="s">
        <v>53</v>
      </c>
      <c r="D6" s="111" t="s">
        <v>54</v>
      </c>
      <c r="E6" s="111" t="s">
        <v>55</v>
      </c>
      <c r="F6" s="112"/>
    </row>
    <row r="7" spans="1:6" ht="20.25" thickBot="1">
      <c r="A7" s="40" t="s">
        <v>111</v>
      </c>
      <c r="B7" s="41"/>
      <c r="C7" s="42"/>
      <c r="D7" s="42"/>
      <c r="E7" s="42"/>
      <c r="F7" s="43"/>
    </row>
    <row r="8" spans="1:6" ht="15.75">
      <c r="A8" s="163" t="s">
        <v>112</v>
      </c>
      <c r="B8" s="164">
        <v>1</v>
      </c>
      <c r="C8" s="164"/>
      <c r="D8" s="164">
        <v>1</v>
      </c>
      <c r="E8" s="174"/>
      <c r="F8" s="165" t="s">
        <v>113</v>
      </c>
    </row>
    <row r="9" spans="1:6" ht="15.75">
      <c r="A9" s="138" t="s">
        <v>114</v>
      </c>
      <c r="B9" s="166">
        <v>1</v>
      </c>
      <c r="C9" s="166">
        <v>1</v>
      </c>
      <c r="D9" s="166">
        <v>1</v>
      </c>
      <c r="E9" s="175"/>
      <c r="F9" s="167" t="s">
        <v>115</v>
      </c>
    </row>
    <row r="10" spans="1:6" ht="21.75" customHeight="1">
      <c r="A10" s="138" t="s">
        <v>116</v>
      </c>
      <c r="B10" s="166">
        <v>1</v>
      </c>
      <c r="C10" s="166">
        <v>1</v>
      </c>
      <c r="D10" s="166">
        <v>1</v>
      </c>
      <c r="E10" s="176"/>
      <c r="F10" s="167" t="s">
        <v>117</v>
      </c>
    </row>
    <row r="11" spans="1:6" ht="15.75">
      <c r="A11" s="138" t="s">
        <v>118</v>
      </c>
      <c r="B11" s="166">
        <v>1</v>
      </c>
      <c r="C11" s="166">
        <v>1</v>
      </c>
      <c r="D11" s="166">
        <v>1</v>
      </c>
      <c r="E11" s="175"/>
      <c r="F11" s="167" t="s">
        <v>119</v>
      </c>
    </row>
    <row r="12" spans="1:6" ht="15.75">
      <c r="A12" s="138" t="s">
        <v>120</v>
      </c>
      <c r="B12" s="166">
        <v>1</v>
      </c>
      <c r="C12" s="166">
        <v>1</v>
      </c>
      <c r="D12" s="166">
        <v>1</v>
      </c>
      <c r="E12" s="175"/>
      <c r="F12" s="167" t="s">
        <v>121</v>
      </c>
    </row>
    <row r="13" spans="1:6" ht="15.75">
      <c r="A13" s="142" t="s">
        <v>122</v>
      </c>
      <c r="B13" s="166"/>
      <c r="C13" s="166"/>
      <c r="D13" s="166">
        <v>1</v>
      </c>
      <c r="E13" s="175"/>
      <c r="F13" s="167"/>
    </row>
    <row r="14" spans="1:6" ht="15.75">
      <c r="A14" s="138" t="s">
        <v>123</v>
      </c>
      <c r="B14" s="166"/>
      <c r="C14" s="166"/>
      <c r="D14" s="166"/>
      <c r="E14" s="175"/>
      <c r="F14" s="167"/>
    </row>
    <row r="15" spans="1:6" ht="15.75">
      <c r="A15" s="142" t="s">
        <v>124</v>
      </c>
      <c r="B15" s="166"/>
      <c r="C15" s="166"/>
      <c r="D15" s="166">
        <v>1</v>
      </c>
      <c r="E15" s="175"/>
      <c r="F15" s="167"/>
    </row>
    <row r="16" spans="1:6" ht="15.75">
      <c r="A16" s="138" t="s">
        <v>125</v>
      </c>
      <c r="B16" s="166">
        <v>1</v>
      </c>
      <c r="C16" s="166">
        <v>1</v>
      </c>
      <c r="D16" s="166">
        <v>1</v>
      </c>
      <c r="E16" s="175"/>
      <c r="F16" s="167" t="s">
        <v>126</v>
      </c>
    </row>
    <row r="17" spans="1:6" ht="15.75">
      <c r="A17" s="142" t="s">
        <v>127</v>
      </c>
      <c r="B17" s="166"/>
      <c r="C17" s="166">
        <v>1</v>
      </c>
      <c r="D17" s="166">
        <v>1</v>
      </c>
      <c r="E17" s="175"/>
      <c r="F17" s="167"/>
    </row>
    <row r="18" spans="1:6" ht="15.75">
      <c r="A18" s="138" t="s">
        <v>128</v>
      </c>
      <c r="B18" s="166"/>
      <c r="C18" s="166"/>
      <c r="D18" s="166"/>
      <c r="E18" s="175" t="s">
        <v>129</v>
      </c>
      <c r="F18" s="167" t="s">
        <v>130</v>
      </c>
    </row>
    <row r="19" spans="1:6" ht="15.75">
      <c r="A19" s="142" t="s">
        <v>131</v>
      </c>
      <c r="B19" s="166">
        <v>1</v>
      </c>
      <c r="C19" s="166">
        <v>1</v>
      </c>
      <c r="D19" s="166">
        <v>1</v>
      </c>
      <c r="E19" s="175"/>
      <c r="F19" s="167" t="s">
        <v>132</v>
      </c>
    </row>
    <row r="20" spans="1:6" ht="15.75">
      <c r="A20" s="138" t="s">
        <v>133</v>
      </c>
      <c r="B20" s="166">
        <v>1</v>
      </c>
      <c r="C20" s="166">
        <v>1</v>
      </c>
      <c r="D20" s="166">
        <v>1</v>
      </c>
      <c r="E20" s="175"/>
      <c r="F20" s="167"/>
    </row>
    <row r="21" spans="1:6" ht="15.75">
      <c r="A21" s="142" t="s">
        <v>134</v>
      </c>
      <c r="B21" s="166"/>
      <c r="C21" s="166">
        <v>1</v>
      </c>
      <c r="D21" s="166">
        <v>1</v>
      </c>
      <c r="E21" s="175"/>
      <c r="F21" s="167"/>
    </row>
    <row r="22" spans="1:6" ht="15.75">
      <c r="A22" s="138" t="s">
        <v>135</v>
      </c>
      <c r="B22" s="166">
        <v>1</v>
      </c>
      <c r="C22" s="166">
        <v>1</v>
      </c>
      <c r="D22" s="166"/>
      <c r="E22" s="175"/>
      <c r="F22" s="167" t="s">
        <v>136</v>
      </c>
    </row>
    <row r="23" spans="1:6" ht="15.75">
      <c r="A23" s="138" t="s">
        <v>137</v>
      </c>
      <c r="B23" s="166">
        <v>1</v>
      </c>
      <c r="C23" s="166"/>
      <c r="D23" s="166">
        <v>1</v>
      </c>
      <c r="E23" s="175"/>
      <c r="F23" s="167"/>
    </row>
    <row r="24" spans="1:6" ht="15.75">
      <c r="A24" s="138" t="s">
        <v>138</v>
      </c>
      <c r="B24" s="166"/>
      <c r="C24" s="166"/>
      <c r="D24" s="166"/>
      <c r="E24" s="175"/>
      <c r="F24" s="167"/>
    </row>
    <row r="25" spans="1:6" ht="15.75">
      <c r="A25" s="142" t="s">
        <v>139</v>
      </c>
      <c r="B25" s="166">
        <v>1</v>
      </c>
      <c r="C25" s="166"/>
      <c r="D25" s="166">
        <v>1</v>
      </c>
      <c r="E25" s="175"/>
      <c r="F25" s="167"/>
    </row>
    <row r="26" spans="1:6" ht="15.75">
      <c r="A26" s="138" t="s">
        <v>140</v>
      </c>
      <c r="B26" s="170"/>
      <c r="C26" s="166"/>
      <c r="D26" s="166"/>
      <c r="E26" s="175"/>
      <c r="F26" s="167"/>
    </row>
    <row r="27" spans="1:6" ht="15.75">
      <c r="A27" s="142" t="s">
        <v>141</v>
      </c>
      <c r="B27" s="166"/>
      <c r="C27" s="166">
        <v>1</v>
      </c>
      <c r="D27" s="166">
        <v>1</v>
      </c>
      <c r="E27" s="177"/>
      <c r="F27" s="167"/>
    </row>
    <row r="28" spans="1:6" ht="15.75">
      <c r="A28" s="138" t="s">
        <v>142</v>
      </c>
      <c r="B28" s="166">
        <v>1</v>
      </c>
      <c r="C28" s="166">
        <v>1</v>
      </c>
      <c r="D28" s="166">
        <v>1</v>
      </c>
      <c r="E28" s="175"/>
      <c r="F28" s="167" t="s">
        <v>143</v>
      </c>
    </row>
    <row r="29" spans="1:6" ht="15.75">
      <c r="A29" s="138"/>
      <c r="B29" s="166"/>
      <c r="C29" s="166"/>
      <c r="D29" s="166"/>
      <c r="E29" s="175"/>
      <c r="F29" s="167"/>
    </row>
    <row r="30" spans="1:6" ht="15.75">
      <c r="A30" s="142" t="s">
        <v>145</v>
      </c>
      <c r="B30" s="166">
        <v>1</v>
      </c>
      <c r="C30" s="166">
        <v>2</v>
      </c>
      <c r="D30" s="166">
        <v>1</v>
      </c>
      <c r="E30" s="175"/>
      <c r="F30" s="167" t="s">
        <v>146</v>
      </c>
    </row>
    <row r="31" spans="1:6" ht="15.75">
      <c r="A31" s="138" t="s">
        <v>147</v>
      </c>
      <c r="B31" s="166"/>
      <c r="C31" s="166"/>
      <c r="D31" s="166"/>
      <c r="E31" s="175"/>
      <c r="F31" s="167"/>
    </row>
    <row r="32" spans="1:6" ht="15.75">
      <c r="A32" s="138" t="s">
        <v>148</v>
      </c>
      <c r="B32" s="166">
        <v>1</v>
      </c>
      <c r="C32" s="166">
        <v>1</v>
      </c>
      <c r="D32" s="166"/>
      <c r="E32" s="175"/>
      <c r="F32" s="167"/>
    </row>
    <row r="33" spans="1:6" ht="15.75">
      <c r="A33" s="142" t="s">
        <v>149</v>
      </c>
      <c r="B33" s="166">
        <v>1</v>
      </c>
      <c r="C33" s="166">
        <v>1</v>
      </c>
      <c r="D33" s="166">
        <v>1</v>
      </c>
      <c r="E33" s="176"/>
      <c r="F33" s="168" t="s">
        <v>521</v>
      </c>
    </row>
    <row r="34" spans="1:6" ht="15.75">
      <c r="A34" s="142" t="s">
        <v>150</v>
      </c>
      <c r="B34" s="166"/>
      <c r="C34" s="166">
        <v>1</v>
      </c>
      <c r="D34" s="178">
        <v>2</v>
      </c>
      <c r="E34" s="176"/>
      <c r="F34" s="168" t="s">
        <v>151</v>
      </c>
    </row>
    <row r="35" spans="1:6" ht="15.75">
      <c r="A35" s="142" t="s">
        <v>152</v>
      </c>
      <c r="B35" s="166">
        <v>1</v>
      </c>
      <c r="C35" s="166">
        <v>1</v>
      </c>
      <c r="D35" s="166">
        <v>1</v>
      </c>
      <c r="E35" s="175">
        <v>1</v>
      </c>
      <c r="F35" s="168" t="s">
        <v>153</v>
      </c>
    </row>
    <row r="36" spans="1:6" ht="15.75">
      <c r="A36" s="138" t="s">
        <v>154</v>
      </c>
      <c r="B36" s="166">
        <v>2</v>
      </c>
      <c r="C36" s="166">
        <v>1</v>
      </c>
      <c r="D36" s="166">
        <v>2</v>
      </c>
      <c r="E36" s="175"/>
      <c r="F36" s="167" t="s">
        <v>155</v>
      </c>
    </row>
    <row r="37" spans="1:6" ht="15.75">
      <c r="A37" s="138" t="s">
        <v>156</v>
      </c>
      <c r="B37" s="166">
        <v>1</v>
      </c>
      <c r="C37" s="166">
        <v>1</v>
      </c>
      <c r="D37" s="166"/>
      <c r="E37" s="175"/>
      <c r="F37" s="167"/>
    </row>
    <row r="38" spans="1:6" ht="15.75">
      <c r="A38" s="138" t="s">
        <v>157</v>
      </c>
      <c r="B38" s="166"/>
      <c r="C38" s="166">
        <v>1</v>
      </c>
      <c r="D38" s="166"/>
      <c r="E38" s="175"/>
      <c r="F38" s="167"/>
    </row>
    <row r="39" spans="1:6" ht="15.75">
      <c r="A39" s="138" t="s">
        <v>158</v>
      </c>
      <c r="B39" s="166">
        <v>1</v>
      </c>
      <c r="C39" s="166">
        <v>1</v>
      </c>
      <c r="D39" s="166">
        <v>1</v>
      </c>
      <c r="E39" s="175"/>
      <c r="F39" s="167"/>
    </row>
    <row r="40" spans="1:6" ht="15.75">
      <c r="A40" s="179" t="s">
        <v>159</v>
      </c>
      <c r="B40" s="166">
        <v>1</v>
      </c>
      <c r="C40" s="166">
        <v>1</v>
      </c>
      <c r="D40" s="166">
        <v>1</v>
      </c>
      <c r="E40" s="180"/>
      <c r="F40" s="167"/>
    </row>
    <row r="41" spans="1:6" ht="15.75">
      <c r="A41" s="138" t="s">
        <v>160</v>
      </c>
      <c r="B41" s="166">
        <v>1</v>
      </c>
      <c r="C41" s="166">
        <v>1</v>
      </c>
      <c r="D41" s="166">
        <v>1</v>
      </c>
      <c r="E41" s="175"/>
      <c r="F41" s="167"/>
    </row>
    <row r="42" spans="1:6" ht="15.75">
      <c r="A42" s="138" t="s">
        <v>161</v>
      </c>
      <c r="B42" s="166">
        <v>1</v>
      </c>
      <c r="C42" s="166">
        <v>1</v>
      </c>
      <c r="D42" s="166">
        <v>1</v>
      </c>
      <c r="E42" s="175"/>
      <c r="F42" s="167" t="s">
        <v>162</v>
      </c>
    </row>
    <row r="43" spans="1:6" ht="15.75">
      <c r="A43" s="138" t="s">
        <v>163</v>
      </c>
      <c r="B43" s="166">
        <v>1</v>
      </c>
      <c r="C43" s="166">
        <v>1</v>
      </c>
      <c r="D43" s="166">
        <v>3</v>
      </c>
      <c r="E43" s="175"/>
      <c r="F43" s="167" t="s">
        <v>164</v>
      </c>
    </row>
    <row r="44" spans="1:6" ht="15.75">
      <c r="A44" s="138" t="s">
        <v>165</v>
      </c>
      <c r="B44" s="166">
        <v>1</v>
      </c>
      <c r="C44" s="166">
        <v>1</v>
      </c>
      <c r="D44" s="166"/>
      <c r="E44" s="175"/>
      <c r="F44" s="167" t="s">
        <v>166</v>
      </c>
    </row>
    <row r="45" spans="1:6" ht="15.75">
      <c r="A45" s="138" t="s">
        <v>167</v>
      </c>
      <c r="B45" s="166">
        <v>1</v>
      </c>
      <c r="C45" s="166">
        <v>1</v>
      </c>
      <c r="D45" s="166">
        <v>1</v>
      </c>
      <c r="E45" s="175"/>
      <c r="F45" s="167" t="s">
        <v>168</v>
      </c>
    </row>
    <row r="46" spans="1:6" ht="15.75">
      <c r="A46" s="138" t="s">
        <v>169</v>
      </c>
      <c r="B46" s="170">
        <v>1</v>
      </c>
      <c r="C46" s="166">
        <v>1</v>
      </c>
      <c r="D46" s="166">
        <v>2</v>
      </c>
      <c r="E46" s="175"/>
      <c r="F46" s="167"/>
    </row>
    <row r="47" spans="1:6" ht="15.75">
      <c r="A47" s="138" t="s">
        <v>170</v>
      </c>
      <c r="B47" s="166"/>
      <c r="C47" s="166"/>
      <c r="D47" s="166">
        <v>1</v>
      </c>
      <c r="E47" s="175"/>
      <c r="F47" s="167"/>
    </row>
    <row r="48" spans="1:6" ht="15.75" customHeight="1">
      <c r="A48" s="138" t="s">
        <v>171</v>
      </c>
      <c r="B48" s="166">
        <v>1</v>
      </c>
      <c r="C48" s="166">
        <v>1</v>
      </c>
      <c r="D48" s="166">
        <v>1</v>
      </c>
      <c r="E48" s="176"/>
      <c r="F48" s="167" t="s">
        <v>172</v>
      </c>
    </row>
    <row r="49" spans="1:6" ht="15.75" customHeight="1">
      <c r="A49" s="138" t="s">
        <v>157</v>
      </c>
      <c r="B49" s="166"/>
      <c r="C49" s="166">
        <v>1</v>
      </c>
      <c r="D49" s="166">
        <v>1</v>
      </c>
      <c r="E49" s="176"/>
      <c r="F49" s="167"/>
    </row>
    <row r="50" spans="1:6" s="32" customFormat="1" ht="18.75" customHeight="1" thickBot="1">
      <c r="A50" s="160"/>
      <c r="B50" s="173"/>
      <c r="C50" s="173"/>
      <c r="D50" s="173"/>
      <c r="E50" s="181"/>
      <c r="F50" s="182"/>
    </row>
    <row r="51" spans="1:6" s="32" customFormat="1" ht="15.75" customHeight="1" thickBot="1">
      <c r="A51" s="33"/>
      <c r="B51" s="49">
        <f>SUM(B8:B50)</f>
        <v>28</v>
      </c>
      <c r="C51" s="49">
        <f>SUM(C8:C50)</f>
        <v>31</v>
      </c>
      <c r="D51" s="49">
        <f>SUM(D8:D50)</f>
        <v>36</v>
      </c>
      <c r="E51" s="49">
        <f>SUM(E35:E50)</f>
        <v>1</v>
      </c>
      <c r="F51" s="37"/>
    </row>
    <row r="52" spans="1:6" ht="15.75" customHeight="1">
      <c r="A52" s="100"/>
      <c r="B52" s="101" t="s">
        <v>2</v>
      </c>
      <c r="C52" s="102"/>
      <c r="D52" s="102"/>
      <c r="E52" s="103"/>
      <c r="F52" s="104"/>
    </row>
    <row r="53" spans="1:6" ht="16.5" thickBot="1">
      <c r="A53" s="105" t="s">
        <v>1</v>
      </c>
      <c r="B53" s="106" t="s">
        <v>110</v>
      </c>
      <c r="C53" s="107"/>
      <c r="D53" s="107"/>
      <c r="E53" s="108"/>
      <c r="F53" s="109" t="s">
        <v>4</v>
      </c>
    </row>
    <row r="54" spans="1:6" ht="21" customHeight="1" thickBot="1">
      <c r="A54" s="110"/>
      <c r="B54" s="111" t="s">
        <v>52</v>
      </c>
      <c r="C54" s="111" t="s">
        <v>53</v>
      </c>
      <c r="D54" s="111" t="s">
        <v>54</v>
      </c>
      <c r="E54" s="111" t="s">
        <v>55</v>
      </c>
      <c r="F54" s="112"/>
    </row>
    <row r="55" spans="1:6" ht="21" customHeight="1">
      <c r="A55" s="163" t="s">
        <v>173</v>
      </c>
      <c r="B55" s="164">
        <v>1</v>
      </c>
      <c r="C55" s="164">
        <v>1</v>
      </c>
      <c r="D55" s="164">
        <v>2</v>
      </c>
      <c r="E55" s="164"/>
      <c r="F55" s="165"/>
    </row>
    <row r="56" spans="1:6" ht="15.75">
      <c r="A56" s="142" t="s">
        <v>174</v>
      </c>
      <c r="B56" s="166">
        <v>1</v>
      </c>
      <c r="C56" s="166">
        <v>1</v>
      </c>
      <c r="D56" s="166">
        <v>2</v>
      </c>
      <c r="E56" s="166"/>
      <c r="F56" s="167"/>
    </row>
    <row r="57" spans="1:6" ht="15.75">
      <c r="A57" s="142" t="s">
        <v>175</v>
      </c>
      <c r="B57" s="166">
        <v>1</v>
      </c>
      <c r="C57" s="166"/>
      <c r="D57" s="166">
        <v>1</v>
      </c>
      <c r="E57" s="166"/>
      <c r="F57" s="167"/>
    </row>
    <row r="58" spans="1:6" ht="15.75">
      <c r="A58" s="138" t="s">
        <v>176</v>
      </c>
      <c r="B58" s="166"/>
      <c r="C58" s="166">
        <v>1</v>
      </c>
      <c r="D58" s="166"/>
      <c r="E58" s="166"/>
      <c r="F58" s="167" t="s">
        <v>177</v>
      </c>
    </row>
    <row r="59" spans="1:6" ht="15.75">
      <c r="A59" s="138" t="s">
        <v>178</v>
      </c>
      <c r="B59" s="166"/>
      <c r="C59" s="166">
        <v>1</v>
      </c>
      <c r="D59" s="166"/>
      <c r="E59" s="166"/>
      <c r="F59" s="167" t="s">
        <v>179</v>
      </c>
    </row>
    <row r="60" spans="1:6" ht="15.75">
      <c r="A60" s="138" t="s">
        <v>180</v>
      </c>
      <c r="B60" s="166">
        <v>1</v>
      </c>
      <c r="C60" s="166"/>
      <c r="D60" s="166">
        <v>1</v>
      </c>
      <c r="E60" s="166"/>
      <c r="F60" s="167" t="s">
        <v>181</v>
      </c>
    </row>
    <row r="61" spans="1:6" ht="15.75">
      <c r="A61" s="145" t="s">
        <v>182</v>
      </c>
      <c r="B61" s="166">
        <v>1</v>
      </c>
      <c r="C61" s="166">
        <v>1</v>
      </c>
      <c r="D61" s="166">
        <v>1</v>
      </c>
      <c r="E61" s="166"/>
      <c r="F61" s="183"/>
    </row>
    <row r="62" spans="1:6" ht="15.75">
      <c r="A62" s="138" t="s">
        <v>183</v>
      </c>
      <c r="B62" s="166">
        <v>1</v>
      </c>
      <c r="C62" s="166">
        <v>1</v>
      </c>
      <c r="D62" s="166">
        <v>1</v>
      </c>
      <c r="E62" s="166"/>
      <c r="F62" s="183"/>
    </row>
    <row r="63" spans="1:6" ht="15.75">
      <c r="A63" s="145" t="s">
        <v>184</v>
      </c>
      <c r="B63" s="166"/>
      <c r="C63" s="166">
        <v>1</v>
      </c>
      <c r="D63" s="166">
        <v>1</v>
      </c>
      <c r="E63" s="166"/>
      <c r="F63" s="167"/>
    </row>
    <row r="64" spans="1:6" ht="15.75">
      <c r="A64" s="145" t="s">
        <v>185</v>
      </c>
      <c r="B64" s="166">
        <v>1</v>
      </c>
      <c r="C64" s="166"/>
      <c r="D64" s="166"/>
      <c r="E64" s="166"/>
      <c r="F64" s="171" t="s">
        <v>186</v>
      </c>
    </row>
    <row r="65" spans="1:6" ht="15.75">
      <c r="A65" s="142" t="s">
        <v>187</v>
      </c>
      <c r="B65" s="166"/>
      <c r="C65" s="166">
        <v>1</v>
      </c>
      <c r="D65" s="166">
        <v>1</v>
      </c>
      <c r="E65" s="166"/>
      <c r="F65" s="142" t="s">
        <v>188</v>
      </c>
    </row>
    <row r="66" spans="1:6" ht="21" customHeight="1">
      <c r="A66" s="142" t="s">
        <v>144</v>
      </c>
      <c r="B66" s="166"/>
      <c r="C66" s="166"/>
      <c r="D66" s="166">
        <v>1</v>
      </c>
      <c r="E66" s="166"/>
      <c r="F66" s="142" t="s">
        <v>189</v>
      </c>
    </row>
    <row r="67" spans="1:6" ht="16.5" thickBot="1">
      <c r="A67" s="184" t="s">
        <v>190</v>
      </c>
      <c r="B67" s="173">
        <v>1</v>
      </c>
      <c r="C67" s="173">
        <v>1</v>
      </c>
      <c r="D67" s="173">
        <v>1</v>
      </c>
      <c r="E67" s="173"/>
      <c r="F67" s="160"/>
    </row>
    <row r="68" spans="1:6" ht="15.75">
      <c r="A68" s="185"/>
      <c r="B68" s="186">
        <f>SUM(B55:B67)</f>
        <v>8</v>
      </c>
      <c r="C68" s="186">
        <f>SUM(C55:C67)</f>
        <v>9</v>
      </c>
      <c r="D68" s="186">
        <f>SUM(D55:D67)</f>
        <v>12</v>
      </c>
      <c r="E68" s="187"/>
      <c r="F68" s="185"/>
    </row>
    <row r="69" spans="1:6" ht="16.5" thickBot="1">
      <c r="A69" s="152"/>
      <c r="B69" s="188"/>
      <c r="C69" s="188"/>
      <c r="D69" s="188"/>
      <c r="E69" s="188"/>
      <c r="F69" s="152"/>
    </row>
    <row r="70" spans="1:6" ht="20.25" thickBot="1">
      <c r="A70" s="38" t="s">
        <v>191</v>
      </c>
      <c r="B70" s="47"/>
      <c r="C70" s="47"/>
      <c r="D70" s="47"/>
      <c r="E70" s="47"/>
      <c r="F70" s="39"/>
    </row>
    <row r="71" spans="1:6" ht="15.75">
      <c r="A71" s="185" t="s">
        <v>192</v>
      </c>
      <c r="B71" s="187">
        <v>1</v>
      </c>
      <c r="C71" s="187">
        <v>2</v>
      </c>
      <c r="D71" s="187">
        <v>1</v>
      </c>
      <c r="E71" s="187"/>
      <c r="F71" s="189"/>
    </row>
    <row r="72" spans="1:6" ht="15.75">
      <c r="A72" s="138" t="s">
        <v>193</v>
      </c>
      <c r="B72" s="166">
        <v>1</v>
      </c>
      <c r="C72" s="166">
        <v>1</v>
      </c>
      <c r="D72" s="166">
        <v>1</v>
      </c>
      <c r="E72" s="166"/>
      <c r="F72" s="167"/>
    </row>
    <row r="73" spans="1:6" ht="15.75">
      <c r="A73" s="190" t="s">
        <v>194</v>
      </c>
      <c r="B73" s="166">
        <v>1</v>
      </c>
      <c r="C73" s="166">
        <v>1</v>
      </c>
      <c r="D73" s="166">
        <v>1</v>
      </c>
      <c r="E73" s="166"/>
      <c r="F73" s="183" t="s">
        <v>195</v>
      </c>
    </row>
    <row r="74" spans="1:6" ht="15.75">
      <c r="A74" s="138" t="s">
        <v>196</v>
      </c>
      <c r="B74" s="166">
        <v>1</v>
      </c>
      <c r="C74" s="166"/>
      <c r="D74" s="166">
        <v>1</v>
      </c>
      <c r="E74" s="166"/>
      <c r="F74" s="167" t="s">
        <v>197</v>
      </c>
    </row>
    <row r="75" spans="1:6" ht="15.75">
      <c r="A75" s="138" t="s">
        <v>198</v>
      </c>
      <c r="B75" s="166">
        <v>1</v>
      </c>
      <c r="C75" s="166">
        <v>1</v>
      </c>
      <c r="D75" s="166">
        <v>1</v>
      </c>
      <c r="E75" s="166"/>
      <c r="F75" s="167"/>
    </row>
    <row r="76" spans="1:6" ht="15.75">
      <c r="A76" s="138" t="s">
        <v>199</v>
      </c>
      <c r="B76" s="166">
        <v>1</v>
      </c>
      <c r="C76" s="166">
        <v>1</v>
      </c>
      <c r="D76" s="166">
        <v>1</v>
      </c>
      <c r="E76" s="166"/>
      <c r="F76" s="167"/>
    </row>
    <row r="77" spans="1:6" ht="15.75">
      <c r="A77" s="138" t="s">
        <v>200</v>
      </c>
      <c r="B77" s="166">
        <v>1</v>
      </c>
      <c r="C77" s="166">
        <v>2</v>
      </c>
      <c r="D77" s="166">
        <v>1</v>
      </c>
      <c r="E77" s="166"/>
      <c r="F77" s="167"/>
    </row>
    <row r="78" spans="1:6" ht="15.75">
      <c r="A78" s="138" t="s">
        <v>201</v>
      </c>
      <c r="B78" s="166">
        <v>1</v>
      </c>
      <c r="C78" s="166">
        <v>1</v>
      </c>
      <c r="D78" s="166">
        <v>1</v>
      </c>
      <c r="E78" s="166"/>
      <c r="F78" s="167"/>
    </row>
    <row r="79" spans="1:6" ht="15.75">
      <c r="A79" s="138" t="s">
        <v>202</v>
      </c>
      <c r="B79" s="166">
        <v>1</v>
      </c>
      <c r="C79" s="166">
        <v>1</v>
      </c>
      <c r="D79" s="166">
        <v>1</v>
      </c>
      <c r="E79" s="166"/>
      <c r="F79" s="167"/>
    </row>
    <row r="80" spans="1:6" ht="15.75">
      <c r="A80" s="138" t="s">
        <v>203</v>
      </c>
      <c r="B80" s="166">
        <v>1</v>
      </c>
      <c r="C80" s="166">
        <v>1</v>
      </c>
      <c r="D80" s="166">
        <v>1</v>
      </c>
      <c r="E80" s="166"/>
      <c r="F80" s="167"/>
    </row>
    <row r="81" spans="1:6" ht="15.75">
      <c r="A81" s="138" t="s">
        <v>204</v>
      </c>
      <c r="B81" s="166">
        <v>1</v>
      </c>
      <c r="C81" s="166">
        <v>1</v>
      </c>
      <c r="D81" s="166">
        <v>1</v>
      </c>
      <c r="E81" s="166"/>
      <c r="F81" s="167" t="s">
        <v>205</v>
      </c>
    </row>
    <row r="82" spans="1:6" ht="15.75">
      <c r="A82" s="138" t="s">
        <v>206</v>
      </c>
      <c r="B82" s="166">
        <v>1</v>
      </c>
      <c r="C82" s="166">
        <v>1</v>
      </c>
      <c r="D82" s="166">
        <v>1</v>
      </c>
      <c r="E82" s="166"/>
      <c r="F82" s="167" t="s">
        <v>207</v>
      </c>
    </row>
    <row r="83" spans="1:6" ht="15.75">
      <c r="A83" s="138" t="s">
        <v>208</v>
      </c>
      <c r="B83" s="166">
        <v>1</v>
      </c>
      <c r="C83" s="166">
        <v>1</v>
      </c>
      <c r="D83" s="166">
        <v>1</v>
      </c>
      <c r="E83" s="166"/>
      <c r="F83" s="167"/>
    </row>
    <row r="84" spans="1:6" ht="15.75">
      <c r="A84" s="145" t="s">
        <v>209</v>
      </c>
      <c r="B84" s="166">
        <v>1</v>
      </c>
      <c r="C84" s="166">
        <v>1</v>
      </c>
      <c r="D84" s="166">
        <v>1</v>
      </c>
      <c r="E84" s="166"/>
      <c r="F84" s="145" t="s">
        <v>210</v>
      </c>
    </row>
    <row r="85" spans="1:6" ht="15.75">
      <c r="A85" s="167" t="s">
        <v>211</v>
      </c>
      <c r="B85" s="166">
        <v>1</v>
      </c>
      <c r="C85" s="166">
        <v>1</v>
      </c>
      <c r="D85" s="170"/>
      <c r="E85" s="170"/>
      <c r="F85" s="167" t="s">
        <v>212</v>
      </c>
    </row>
    <row r="86" spans="1:6" ht="16.5" thickBot="1">
      <c r="A86" s="182" t="s">
        <v>535</v>
      </c>
      <c r="B86" s="173">
        <v>1</v>
      </c>
      <c r="C86" s="173"/>
      <c r="D86" s="173"/>
      <c r="E86" s="173"/>
      <c r="F86" s="182" t="s">
        <v>536</v>
      </c>
    </row>
    <row r="87" spans="1:6" ht="15.75">
      <c r="A87" s="189"/>
      <c r="B87" s="186">
        <f>SUM(B71:B86)</f>
        <v>16</v>
      </c>
      <c r="C87" s="186">
        <f>SUM(C71:C86)</f>
        <v>16</v>
      </c>
      <c r="D87" s="186">
        <f>SUM(D71:D86)</f>
        <v>14</v>
      </c>
      <c r="E87" s="191"/>
      <c r="F87" s="189"/>
    </row>
    <row r="88" spans="1:6" ht="15.75">
      <c r="A88" s="167"/>
      <c r="B88" s="192"/>
      <c r="C88" s="192"/>
      <c r="D88" s="192"/>
      <c r="E88" s="193"/>
      <c r="F88" s="167"/>
    </row>
    <row r="89" spans="1:6" ht="15.75">
      <c r="A89" s="167"/>
      <c r="B89" s="192"/>
      <c r="C89" s="192"/>
      <c r="D89" s="192"/>
      <c r="E89" s="193"/>
      <c r="F89" s="167"/>
    </row>
    <row r="90" spans="1:6" ht="15.75">
      <c r="A90" s="167"/>
      <c r="B90" s="192"/>
      <c r="C90" s="192"/>
      <c r="D90" s="192"/>
      <c r="E90" s="193"/>
      <c r="F90" s="167"/>
    </row>
    <row r="91" spans="1:6" ht="15.75">
      <c r="A91" s="167"/>
      <c r="B91" s="192"/>
      <c r="C91" s="192"/>
      <c r="D91" s="192"/>
      <c r="E91" s="193"/>
      <c r="F91" s="167"/>
    </row>
    <row r="92" spans="1:6" ht="15.75">
      <c r="A92" s="167"/>
      <c r="B92" s="192"/>
      <c r="C92" s="192"/>
      <c r="D92" s="192"/>
      <c r="E92" s="193"/>
      <c r="F92" s="167"/>
    </row>
    <row r="93" spans="1:6" ht="15.75">
      <c r="A93" s="167"/>
      <c r="B93" s="192"/>
      <c r="C93" s="192"/>
      <c r="D93" s="192"/>
      <c r="E93" s="193"/>
      <c r="F93" s="167"/>
    </row>
    <row r="94" spans="1:6" ht="15.75">
      <c r="A94" s="167"/>
      <c r="B94" s="192"/>
      <c r="C94" s="192"/>
      <c r="D94" s="192"/>
      <c r="E94" s="193"/>
      <c r="F94" s="167"/>
    </row>
    <row r="95" spans="1:6" ht="15.75">
      <c r="A95" s="167"/>
      <c r="B95" s="192"/>
      <c r="C95" s="192"/>
      <c r="D95" s="192"/>
      <c r="E95" s="193"/>
      <c r="F95" s="167"/>
    </row>
    <row r="96" spans="1:6" ht="15.75">
      <c r="A96" s="167"/>
      <c r="B96" s="192"/>
      <c r="C96" s="192"/>
      <c r="D96" s="192"/>
      <c r="E96" s="193"/>
      <c r="F96" s="167"/>
    </row>
    <row r="97" spans="1:6" ht="15.75">
      <c r="A97" s="167"/>
      <c r="B97" s="192"/>
      <c r="C97" s="192"/>
      <c r="D97" s="192"/>
      <c r="E97" s="193"/>
      <c r="F97" s="167"/>
    </row>
    <row r="98" spans="1:6" ht="15.75">
      <c r="A98" s="167"/>
      <c r="B98" s="192"/>
      <c r="C98" s="192"/>
      <c r="D98" s="192"/>
      <c r="E98" s="193"/>
      <c r="F98" s="167"/>
    </row>
    <row r="99" spans="1:6" ht="15.75">
      <c r="A99" s="167"/>
      <c r="B99" s="192"/>
      <c r="C99" s="192"/>
      <c r="D99" s="192"/>
      <c r="E99" s="193"/>
      <c r="F99" s="167"/>
    </row>
    <row r="100" spans="1:6" ht="15.75">
      <c r="A100" s="167"/>
      <c r="B100" s="192"/>
      <c r="C100" s="192"/>
      <c r="D100" s="192"/>
      <c r="E100" s="193"/>
      <c r="F100" s="167"/>
    </row>
    <row r="101" spans="1:6" ht="15.75">
      <c r="A101" s="167"/>
      <c r="B101" s="192"/>
      <c r="C101" s="192"/>
      <c r="D101" s="192"/>
      <c r="E101" s="193"/>
      <c r="F101" s="167"/>
    </row>
    <row r="102" spans="1:6" ht="16.5" thickBot="1">
      <c r="A102" s="182"/>
      <c r="B102" s="194"/>
      <c r="C102" s="194"/>
      <c r="D102" s="194"/>
      <c r="E102" s="195"/>
      <c r="F102" s="182"/>
    </row>
    <row r="106" ht="15.75" thickBot="1"/>
    <row r="107" spans="2:3" ht="15.75" thickBot="1">
      <c r="B107" s="27" t="s">
        <v>214</v>
      </c>
      <c r="C107" s="50" t="s">
        <v>213</v>
      </c>
    </row>
    <row r="108" spans="1:3" ht="15.75" thickTop="1">
      <c r="A108" s="22" t="s">
        <v>105</v>
      </c>
      <c r="B108" s="25">
        <f>B51+B68</f>
        <v>36</v>
      </c>
      <c r="C108" s="46">
        <v>13</v>
      </c>
    </row>
    <row r="109" spans="1:3" ht="15">
      <c r="A109" s="23" t="s">
        <v>107</v>
      </c>
      <c r="B109" s="20">
        <f>C51+C68</f>
        <v>40</v>
      </c>
      <c r="C109" s="20">
        <v>13</v>
      </c>
    </row>
    <row r="110" spans="1:3" ht="15">
      <c r="A110" s="23" t="s">
        <v>106</v>
      </c>
      <c r="B110" s="20">
        <f>D51+D68</f>
        <v>48</v>
      </c>
      <c r="C110" s="20">
        <v>12</v>
      </c>
    </row>
    <row r="111" spans="1:3" ht="15.75" thickBot="1">
      <c r="A111" s="24" t="s">
        <v>108</v>
      </c>
      <c r="B111" s="26">
        <v>1</v>
      </c>
      <c r="C111" s="21"/>
    </row>
    <row r="112" ht="15.75" thickTop="1"/>
  </sheetData>
  <sheetProtection/>
  <mergeCells count="4">
    <mergeCell ref="B4:E4"/>
    <mergeCell ref="B5:E5"/>
    <mergeCell ref="B52:E52"/>
    <mergeCell ref="B53:E53"/>
  </mergeCells>
  <printOptions/>
  <pageMargins left="0.11811023622047245" right="0.11811023622047245" top="0.1968503937007874" bottom="0.1968503937007874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2"/>
  <sheetViews>
    <sheetView showGridLines="0" zoomScalePageLayoutView="0" workbookViewId="0" topLeftCell="A37">
      <selection activeCell="B12" sqref="B12"/>
    </sheetView>
  </sheetViews>
  <sheetFormatPr defaultColWidth="9.140625" defaultRowHeight="15"/>
  <cols>
    <col min="1" max="1" width="32.421875" style="0" customWidth="1"/>
    <col min="2" max="2" width="9.140625" style="0" customWidth="1"/>
    <col min="3" max="3" width="6.8515625" style="0" customWidth="1"/>
    <col min="4" max="4" width="8.8515625" style="0" customWidth="1"/>
    <col min="5" max="5" width="6.7109375" style="0" customWidth="1"/>
    <col min="6" max="6" width="31.00390625" style="0" customWidth="1"/>
  </cols>
  <sheetData>
    <row r="1" ht="15.75">
      <c r="A1" s="29" t="s">
        <v>109</v>
      </c>
    </row>
    <row r="2" ht="16.5" thickBot="1">
      <c r="A2" s="1"/>
    </row>
    <row r="3" spans="1:6" ht="15.75" customHeight="1">
      <c r="A3" s="100"/>
      <c r="B3" s="101" t="s">
        <v>2</v>
      </c>
      <c r="C3" s="102"/>
      <c r="D3" s="102"/>
      <c r="E3" s="103"/>
      <c r="F3" s="104"/>
    </row>
    <row r="4" spans="1:6" ht="16.5" thickBot="1">
      <c r="A4" s="105" t="s">
        <v>1</v>
      </c>
      <c r="B4" s="106" t="s">
        <v>215</v>
      </c>
      <c r="C4" s="107"/>
      <c r="D4" s="107"/>
      <c r="E4" s="108"/>
      <c r="F4" s="109" t="s">
        <v>4</v>
      </c>
    </row>
    <row r="5" spans="1:6" ht="24.75" customHeight="1" thickBot="1">
      <c r="A5" s="110"/>
      <c r="B5" s="111" t="s">
        <v>52</v>
      </c>
      <c r="C5" s="111" t="s">
        <v>53</v>
      </c>
      <c r="D5" s="111" t="s">
        <v>54</v>
      </c>
      <c r="E5" s="111" t="s">
        <v>55</v>
      </c>
      <c r="F5" s="112"/>
    </row>
    <row r="6" spans="1:6" ht="20.25" thickBot="1">
      <c r="A6" s="40" t="s">
        <v>216</v>
      </c>
      <c r="B6" s="41"/>
      <c r="C6" s="42"/>
      <c r="D6" s="42"/>
      <c r="E6" s="42"/>
      <c r="F6" s="43"/>
    </row>
    <row r="7" spans="1:6" ht="15.75">
      <c r="A7" s="163" t="s">
        <v>217</v>
      </c>
      <c r="B7" s="164">
        <v>1</v>
      </c>
      <c r="C7" s="164">
        <v>2</v>
      </c>
      <c r="D7" s="164">
        <v>2</v>
      </c>
      <c r="E7" s="164"/>
      <c r="F7" s="165"/>
    </row>
    <row r="8" spans="1:6" ht="15.75">
      <c r="A8" s="142" t="s">
        <v>218</v>
      </c>
      <c r="B8" s="166">
        <v>1</v>
      </c>
      <c r="C8" s="166">
        <v>2</v>
      </c>
      <c r="D8" s="166">
        <v>1</v>
      </c>
      <c r="E8" s="166"/>
      <c r="F8" s="167"/>
    </row>
    <row r="9" spans="1:6" ht="15.75">
      <c r="A9" s="138" t="s">
        <v>219</v>
      </c>
      <c r="B9" s="166">
        <v>1</v>
      </c>
      <c r="C9" s="166">
        <v>1</v>
      </c>
      <c r="D9" s="166">
        <v>1</v>
      </c>
      <c r="E9" s="166"/>
      <c r="F9" s="167" t="s">
        <v>220</v>
      </c>
    </row>
    <row r="10" spans="1:6" ht="17.25" customHeight="1">
      <c r="A10" s="138" t="s">
        <v>221</v>
      </c>
      <c r="B10" s="166">
        <v>1</v>
      </c>
      <c r="C10" s="166">
        <v>2</v>
      </c>
      <c r="D10" s="166">
        <v>1</v>
      </c>
      <c r="E10" s="166"/>
      <c r="F10" s="167"/>
    </row>
    <row r="11" spans="1:6" ht="15.75">
      <c r="A11" s="142" t="s">
        <v>222</v>
      </c>
      <c r="B11" s="166">
        <v>1</v>
      </c>
      <c r="C11" s="166">
        <v>1</v>
      </c>
      <c r="D11" s="166">
        <v>1</v>
      </c>
      <c r="E11" s="166"/>
      <c r="F11" s="168" t="s">
        <v>223</v>
      </c>
    </row>
    <row r="12" spans="1:6" ht="15.75">
      <c r="A12" s="138" t="s">
        <v>224</v>
      </c>
      <c r="B12" s="166">
        <v>1</v>
      </c>
      <c r="C12" s="166">
        <v>1</v>
      </c>
      <c r="D12" s="166">
        <v>1</v>
      </c>
      <c r="E12" s="166"/>
      <c r="F12" s="167" t="s">
        <v>225</v>
      </c>
    </row>
    <row r="13" spans="1:6" ht="15.75">
      <c r="A13" s="142" t="s">
        <v>226</v>
      </c>
      <c r="B13" s="166">
        <v>1</v>
      </c>
      <c r="C13" s="166">
        <v>1</v>
      </c>
      <c r="D13" s="166">
        <v>1</v>
      </c>
      <c r="E13" s="166"/>
      <c r="F13" s="168" t="s">
        <v>46</v>
      </c>
    </row>
    <row r="14" spans="1:6" ht="15.75">
      <c r="A14" s="142" t="s">
        <v>227</v>
      </c>
      <c r="B14" s="166">
        <v>1</v>
      </c>
      <c r="C14" s="166">
        <v>1</v>
      </c>
      <c r="D14" s="166">
        <v>1</v>
      </c>
      <c r="E14" s="166"/>
      <c r="F14" s="168" t="s">
        <v>228</v>
      </c>
    </row>
    <row r="15" spans="1:6" ht="15.75">
      <c r="A15" s="138" t="s">
        <v>229</v>
      </c>
      <c r="B15" s="166">
        <v>1</v>
      </c>
      <c r="C15" s="166">
        <v>1</v>
      </c>
      <c r="D15" s="166">
        <v>1</v>
      </c>
      <c r="E15" s="166"/>
      <c r="F15" s="167" t="s">
        <v>230</v>
      </c>
    </row>
    <row r="16" spans="1:6" ht="15.75">
      <c r="A16" s="138" t="s">
        <v>231</v>
      </c>
      <c r="B16" s="166">
        <v>1</v>
      </c>
      <c r="C16" s="166">
        <v>1</v>
      </c>
      <c r="D16" s="166">
        <v>1</v>
      </c>
      <c r="E16" s="166">
        <v>1</v>
      </c>
      <c r="F16" s="167" t="s">
        <v>232</v>
      </c>
    </row>
    <row r="17" spans="1:6" ht="19.5" customHeight="1">
      <c r="A17" s="142" t="s">
        <v>233</v>
      </c>
      <c r="B17" s="166">
        <v>1</v>
      </c>
      <c r="C17" s="166">
        <v>1</v>
      </c>
      <c r="D17" s="166">
        <v>1</v>
      </c>
      <c r="E17" s="166"/>
      <c r="F17" s="168" t="s">
        <v>234</v>
      </c>
    </row>
    <row r="18" spans="1:6" ht="15.75">
      <c r="A18" s="142" t="s">
        <v>235</v>
      </c>
      <c r="B18" s="166">
        <v>1</v>
      </c>
      <c r="C18" s="166">
        <v>1</v>
      </c>
      <c r="D18" s="166">
        <v>1</v>
      </c>
      <c r="E18" s="166"/>
      <c r="F18" s="168" t="s">
        <v>236</v>
      </c>
    </row>
    <row r="19" spans="1:6" ht="15.75">
      <c r="A19" s="138" t="s">
        <v>237</v>
      </c>
      <c r="B19" s="166">
        <v>1</v>
      </c>
      <c r="C19" s="166">
        <v>1</v>
      </c>
      <c r="D19" s="166">
        <v>1</v>
      </c>
      <c r="E19" s="166"/>
      <c r="F19" s="167" t="s">
        <v>238</v>
      </c>
    </row>
    <row r="20" spans="1:6" ht="15.75">
      <c r="A20" s="142" t="s">
        <v>239</v>
      </c>
      <c r="B20" s="166">
        <v>1</v>
      </c>
      <c r="C20" s="166">
        <v>1</v>
      </c>
      <c r="D20" s="166">
        <v>1</v>
      </c>
      <c r="E20" s="166"/>
      <c r="F20" s="168" t="s">
        <v>240</v>
      </c>
    </row>
    <row r="21" spans="1:6" ht="18.75" customHeight="1">
      <c r="A21" s="138" t="s">
        <v>241</v>
      </c>
      <c r="B21" s="166">
        <v>2</v>
      </c>
      <c r="C21" s="166">
        <v>2</v>
      </c>
      <c r="D21" s="166">
        <v>2</v>
      </c>
      <c r="E21" s="166"/>
      <c r="F21" s="167" t="s">
        <v>242</v>
      </c>
    </row>
    <row r="22" spans="1:6" ht="15.75">
      <c r="A22" s="138" t="s">
        <v>243</v>
      </c>
      <c r="B22" s="166">
        <v>1</v>
      </c>
      <c r="C22" s="166">
        <v>1</v>
      </c>
      <c r="D22" s="166">
        <v>1</v>
      </c>
      <c r="E22" s="166"/>
      <c r="F22" s="167" t="s">
        <v>244</v>
      </c>
    </row>
    <row r="23" spans="1:6" ht="15.75">
      <c r="A23" s="138" t="s">
        <v>245</v>
      </c>
      <c r="B23" s="166">
        <v>1</v>
      </c>
      <c r="C23" s="166">
        <v>1</v>
      </c>
      <c r="D23" s="166">
        <v>1</v>
      </c>
      <c r="E23" s="166"/>
      <c r="F23" s="167" t="s">
        <v>246</v>
      </c>
    </row>
    <row r="24" spans="1:6" ht="15.75">
      <c r="A24" s="138" t="s">
        <v>247</v>
      </c>
      <c r="B24" s="166">
        <v>1</v>
      </c>
      <c r="C24" s="166">
        <v>1</v>
      </c>
      <c r="D24" s="166">
        <v>1</v>
      </c>
      <c r="E24" s="166"/>
      <c r="F24" s="167" t="s">
        <v>248</v>
      </c>
    </row>
    <row r="25" spans="1:6" ht="15.75">
      <c r="A25" s="138" t="s">
        <v>249</v>
      </c>
      <c r="B25" s="166">
        <v>1</v>
      </c>
      <c r="C25" s="166">
        <v>1</v>
      </c>
      <c r="D25" s="166">
        <v>1</v>
      </c>
      <c r="E25" s="166"/>
      <c r="F25" s="167" t="s">
        <v>250</v>
      </c>
    </row>
    <row r="26" spans="1:6" ht="15.75">
      <c r="A26" s="138" t="s">
        <v>251</v>
      </c>
      <c r="B26" s="166"/>
      <c r="C26" s="166">
        <v>1</v>
      </c>
      <c r="D26" s="166"/>
      <c r="E26" s="166"/>
      <c r="F26" s="167"/>
    </row>
    <row r="27" spans="1:6" ht="15.75">
      <c r="A27" s="142" t="s">
        <v>252</v>
      </c>
      <c r="B27" s="166">
        <v>1</v>
      </c>
      <c r="C27" s="166">
        <v>1</v>
      </c>
      <c r="D27" s="166">
        <v>1</v>
      </c>
      <c r="E27" s="166"/>
      <c r="F27" s="167"/>
    </row>
    <row r="28" spans="1:6" ht="15.75">
      <c r="A28" s="142" t="s">
        <v>253</v>
      </c>
      <c r="B28" s="166">
        <v>1</v>
      </c>
      <c r="C28" s="166">
        <v>1</v>
      </c>
      <c r="D28" s="166">
        <v>1</v>
      </c>
      <c r="E28" s="166"/>
      <c r="F28" s="169"/>
    </row>
    <row r="29" spans="1:6" ht="18" customHeight="1">
      <c r="A29" s="142" t="s">
        <v>254</v>
      </c>
      <c r="B29" s="166">
        <v>1</v>
      </c>
      <c r="C29" s="166">
        <v>1</v>
      </c>
      <c r="D29" s="166">
        <v>1</v>
      </c>
      <c r="E29" s="166"/>
      <c r="F29" s="169"/>
    </row>
    <row r="30" spans="1:6" ht="15.75">
      <c r="A30" s="142" t="s">
        <v>255</v>
      </c>
      <c r="B30" s="166">
        <v>1</v>
      </c>
      <c r="C30" s="166">
        <v>1</v>
      </c>
      <c r="D30" s="166">
        <v>1</v>
      </c>
      <c r="E30" s="166"/>
      <c r="F30" s="167"/>
    </row>
    <row r="31" spans="1:6" ht="17.25" customHeight="1">
      <c r="A31" s="142" t="s">
        <v>256</v>
      </c>
      <c r="B31" s="166"/>
      <c r="C31" s="166">
        <v>1</v>
      </c>
      <c r="D31" s="166">
        <v>1</v>
      </c>
      <c r="E31" s="166"/>
      <c r="F31" s="169"/>
    </row>
    <row r="32" spans="1:6" ht="18.75" customHeight="1">
      <c r="A32" s="145" t="s">
        <v>257</v>
      </c>
      <c r="B32" s="166"/>
      <c r="C32" s="166">
        <v>1</v>
      </c>
      <c r="D32" s="166"/>
      <c r="E32" s="166"/>
      <c r="F32" s="169"/>
    </row>
    <row r="33" spans="1:6" ht="18.75" customHeight="1">
      <c r="A33" s="145" t="s">
        <v>258</v>
      </c>
      <c r="B33" s="166"/>
      <c r="C33" s="166">
        <v>2</v>
      </c>
      <c r="D33" s="166">
        <v>1</v>
      </c>
      <c r="E33" s="170"/>
      <c r="F33" s="167" t="s">
        <v>259</v>
      </c>
    </row>
    <row r="34" spans="1:6" ht="19.5" customHeight="1">
      <c r="A34" s="138" t="s">
        <v>258</v>
      </c>
      <c r="B34" s="166"/>
      <c r="C34" s="166">
        <v>1</v>
      </c>
      <c r="D34" s="166">
        <v>1</v>
      </c>
      <c r="E34" s="166"/>
      <c r="F34" s="167" t="s">
        <v>260</v>
      </c>
    </row>
    <row r="35" spans="1:6" ht="16.5" customHeight="1">
      <c r="A35" s="138" t="s">
        <v>261</v>
      </c>
      <c r="B35" s="166"/>
      <c r="C35" s="166">
        <v>1</v>
      </c>
      <c r="D35" s="166"/>
      <c r="E35" s="166"/>
      <c r="F35" s="167" t="s">
        <v>262</v>
      </c>
    </row>
    <row r="36" spans="1:6" ht="18.75" customHeight="1">
      <c r="A36" s="138" t="s">
        <v>258</v>
      </c>
      <c r="B36" s="166"/>
      <c r="C36" s="166">
        <v>1</v>
      </c>
      <c r="D36" s="166">
        <v>1</v>
      </c>
      <c r="E36" s="166"/>
      <c r="F36" s="167" t="s">
        <v>263</v>
      </c>
    </row>
    <row r="37" spans="1:6" ht="15.75" customHeight="1">
      <c r="A37" s="142" t="s">
        <v>264</v>
      </c>
      <c r="B37" s="166"/>
      <c r="C37" s="166">
        <v>1</v>
      </c>
      <c r="D37" s="166">
        <v>1</v>
      </c>
      <c r="E37" s="166"/>
      <c r="F37" s="167"/>
    </row>
    <row r="38" spans="1:6" ht="17.25" customHeight="1">
      <c r="A38" s="142" t="s">
        <v>265</v>
      </c>
      <c r="B38" s="166"/>
      <c r="C38" s="166"/>
      <c r="D38" s="166">
        <v>1</v>
      </c>
      <c r="E38" s="166"/>
      <c r="F38" s="167"/>
    </row>
    <row r="39" spans="1:6" ht="15.75">
      <c r="A39" s="138" t="s">
        <v>266</v>
      </c>
      <c r="B39" s="166">
        <v>1</v>
      </c>
      <c r="C39" s="166">
        <v>1</v>
      </c>
      <c r="D39" s="166">
        <v>1</v>
      </c>
      <c r="E39" s="166"/>
      <c r="F39" s="167" t="s">
        <v>267</v>
      </c>
    </row>
    <row r="40" spans="1:6" ht="15.75">
      <c r="A40" s="145" t="s">
        <v>258</v>
      </c>
      <c r="B40" s="166"/>
      <c r="C40" s="166">
        <v>1</v>
      </c>
      <c r="D40" s="166"/>
      <c r="E40" s="166"/>
      <c r="F40" s="171" t="s">
        <v>268</v>
      </c>
    </row>
    <row r="41" spans="1:6" ht="15.75">
      <c r="A41" s="138" t="s">
        <v>258</v>
      </c>
      <c r="B41" s="166">
        <v>1</v>
      </c>
      <c r="C41" s="166"/>
      <c r="D41" s="166"/>
      <c r="E41" s="166"/>
      <c r="F41" s="167" t="s">
        <v>269</v>
      </c>
    </row>
    <row r="42" spans="1:6" ht="15.75">
      <c r="A42" s="145" t="s">
        <v>270</v>
      </c>
      <c r="B42" s="166">
        <v>1</v>
      </c>
      <c r="C42" s="166"/>
      <c r="D42" s="166"/>
      <c r="E42" s="166"/>
      <c r="F42" s="171" t="s">
        <v>271</v>
      </c>
    </row>
    <row r="43" spans="1:6" ht="15.75">
      <c r="A43" s="145" t="s">
        <v>272</v>
      </c>
      <c r="B43" s="166">
        <v>1</v>
      </c>
      <c r="C43" s="166"/>
      <c r="D43" s="166"/>
      <c r="E43" s="166"/>
      <c r="F43" s="138"/>
    </row>
    <row r="44" spans="1:6" ht="15.75">
      <c r="A44" s="145" t="s">
        <v>273</v>
      </c>
      <c r="B44" s="166"/>
      <c r="C44" s="166"/>
      <c r="D44" s="166">
        <v>1</v>
      </c>
      <c r="E44" s="166"/>
      <c r="F44" s="142" t="s">
        <v>274</v>
      </c>
    </row>
    <row r="45" spans="1:6" ht="15.75">
      <c r="A45" s="145" t="s">
        <v>275</v>
      </c>
      <c r="B45" s="166">
        <v>1</v>
      </c>
      <c r="C45" s="166"/>
      <c r="D45" s="166"/>
      <c r="E45" s="166"/>
      <c r="F45" s="145" t="s">
        <v>276</v>
      </c>
    </row>
    <row r="46" spans="1:6" ht="15.75">
      <c r="A46" s="138" t="s">
        <v>258</v>
      </c>
      <c r="B46" s="166">
        <v>1</v>
      </c>
      <c r="C46" s="166"/>
      <c r="D46" s="166"/>
      <c r="E46" s="166"/>
      <c r="F46" s="167" t="s">
        <v>277</v>
      </c>
    </row>
    <row r="47" spans="1:6" ht="15.75">
      <c r="A47" s="138" t="s">
        <v>278</v>
      </c>
      <c r="B47" s="166">
        <v>1</v>
      </c>
      <c r="C47" s="166">
        <v>1</v>
      </c>
      <c r="D47" s="166">
        <v>1</v>
      </c>
      <c r="E47" s="166"/>
      <c r="F47" s="167" t="s">
        <v>279</v>
      </c>
    </row>
    <row r="48" spans="1:6" ht="15.75">
      <c r="A48" s="145" t="s">
        <v>265</v>
      </c>
      <c r="B48" s="166"/>
      <c r="C48" s="166"/>
      <c r="D48" s="166">
        <v>1</v>
      </c>
      <c r="E48" s="166"/>
      <c r="F48" s="145"/>
    </row>
    <row r="49" spans="1:6" ht="16.5" thickBot="1">
      <c r="A49" s="172" t="s">
        <v>520</v>
      </c>
      <c r="B49" s="173"/>
      <c r="C49" s="173">
        <v>1</v>
      </c>
      <c r="D49" s="173"/>
      <c r="E49" s="173"/>
      <c r="F49" s="172"/>
    </row>
    <row r="50" spans="1:6" ht="15.75">
      <c r="A50" s="51"/>
      <c r="B50" s="53">
        <f>SUM(B7:B49)</f>
        <v>31</v>
      </c>
      <c r="C50" s="53">
        <f>SUM(C7:C49)</f>
        <v>40</v>
      </c>
      <c r="D50" s="53">
        <f>SUM(D7:D49)</f>
        <v>35</v>
      </c>
      <c r="E50" s="53">
        <v>1</v>
      </c>
      <c r="F50" s="51"/>
    </row>
    <row r="51" spans="1:6" ht="16.5" thickBot="1">
      <c r="A51" s="52"/>
      <c r="B51" s="48"/>
      <c r="C51" s="48"/>
      <c r="D51" s="48"/>
      <c r="E51" s="48"/>
      <c r="F51" s="52"/>
    </row>
    <row r="52" spans="1:6" ht="15.75">
      <c r="A52" s="100"/>
      <c r="B52" s="101" t="s">
        <v>2</v>
      </c>
      <c r="C52" s="102"/>
      <c r="D52" s="102"/>
      <c r="E52" s="103"/>
      <c r="F52" s="104"/>
    </row>
    <row r="53" spans="1:6" ht="16.5" thickBot="1">
      <c r="A53" s="105" t="s">
        <v>1</v>
      </c>
      <c r="B53" s="106" t="s">
        <v>215</v>
      </c>
      <c r="C53" s="107"/>
      <c r="D53" s="107"/>
      <c r="E53" s="108"/>
      <c r="F53" s="109" t="s">
        <v>4</v>
      </c>
    </row>
    <row r="54" spans="1:6" ht="24.75" customHeight="1" thickBot="1">
      <c r="A54" s="110"/>
      <c r="B54" s="111" t="s">
        <v>52</v>
      </c>
      <c r="C54" s="111" t="s">
        <v>53</v>
      </c>
      <c r="D54" s="111" t="s">
        <v>54</v>
      </c>
      <c r="E54" s="111" t="s">
        <v>55</v>
      </c>
      <c r="F54" s="112"/>
    </row>
    <row r="55" spans="1:6" ht="15.75">
      <c r="A55" s="15"/>
      <c r="B55" s="19"/>
      <c r="C55" s="19"/>
      <c r="D55" s="19"/>
      <c r="E55" s="19"/>
      <c r="F55" s="10"/>
    </row>
    <row r="56" spans="1:6" ht="15.75">
      <c r="A56" s="15"/>
      <c r="B56" s="19"/>
      <c r="C56" s="19"/>
      <c r="D56" s="19"/>
      <c r="E56" s="19"/>
      <c r="F56" s="8"/>
    </row>
    <row r="57" spans="1:6" ht="15.75">
      <c r="A57" s="15"/>
      <c r="B57" s="19"/>
      <c r="C57" s="19"/>
      <c r="D57" s="19"/>
      <c r="E57" s="19"/>
      <c r="F57" s="15"/>
    </row>
    <row r="58" spans="1:6" ht="15.75">
      <c r="A58" s="10"/>
      <c r="B58" s="19"/>
      <c r="C58" s="19"/>
      <c r="D58" s="19"/>
      <c r="E58" s="19"/>
      <c r="F58" s="11"/>
    </row>
    <row r="59" spans="1:6" ht="15.75">
      <c r="A59" s="10"/>
      <c r="B59" s="19"/>
      <c r="C59" s="19"/>
      <c r="D59" s="19"/>
      <c r="E59" s="19"/>
      <c r="F59" s="11"/>
    </row>
    <row r="60" spans="1:6" ht="15.75">
      <c r="A60" s="11"/>
      <c r="B60" s="19"/>
      <c r="C60" s="19"/>
      <c r="D60" s="19"/>
      <c r="E60" s="19"/>
      <c r="F60" s="11"/>
    </row>
    <row r="61" spans="1:6" ht="15.75">
      <c r="A61" s="11"/>
      <c r="B61" s="9"/>
      <c r="C61" s="9"/>
      <c r="D61" s="9"/>
      <c r="E61" s="9"/>
      <c r="F61" s="11"/>
    </row>
    <row r="62" spans="1:6" ht="15.75">
      <c r="A62" s="11"/>
      <c r="B62" s="9"/>
      <c r="C62" s="16"/>
      <c r="D62" s="17"/>
      <c r="E62" s="17"/>
      <c r="F62" s="11"/>
    </row>
    <row r="63" spans="1:6" ht="15.75">
      <c r="A63" s="11"/>
      <c r="B63" s="9"/>
      <c r="C63" s="16"/>
      <c r="D63" s="17"/>
      <c r="E63" s="17"/>
      <c r="F63" s="11"/>
    </row>
    <row r="64" spans="1:6" ht="15.75">
      <c r="A64" s="11"/>
      <c r="B64" s="9"/>
      <c r="C64" s="16"/>
      <c r="D64" s="17"/>
      <c r="E64" s="17"/>
      <c r="F64" s="11"/>
    </row>
    <row r="65" spans="1:6" ht="15.75">
      <c r="A65" s="11"/>
      <c r="B65" s="9"/>
      <c r="C65" s="16"/>
      <c r="D65" s="17"/>
      <c r="E65" s="17"/>
      <c r="F65" s="11"/>
    </row>
    <row r="66" spans="1:6" ht="15.75">
      <c r="A66" s="11"/>
      <c r="B66" s="9"/>
      <c r="C66" s="16"/>
      <c r="D66" s="17"/>
      <c r="E66" s="17"/>
      <c r="F66" s="11"/>
    </row>
    <row r="67" spans="1:6" ht="15.75">
      <c r="A67" s="11"/>
      <c r="B67" s="9"/>
      <c r="C67" s="16"/>
      <c r="D67" s="17"/>
      <c r="E67" s="17"/>
      <c r="F67" s="11"/>
    </row>
    <row r="68" spans="1:6" ht="15.75">
      <c r="A68" s="11"/>
      <c r="B68" s="9"/>
      <c r="C68" s="16"/>
      <c r="D68" s="17"/>
      <c r="E68" s="17"/>
      <c r="F68" s="11"/>
    </row>
    <row r="69" spans="1:6" ht="15.75">
      <c r="A69" s="11"/>
      <c r="B69" s="9"/>
      <c r="C69" s="16"/>
      <c r="D69" s="17"/>
      <c r="E69" s="17"/>
      <c r="F69" s="11"/>
    </row>
    <row r="70" spans="1:6" ht="15.75">
      <c r="A70" s="11"/>
      <c r="B70" s="9"/>
      <c r="C70" s="16"/>
      <c r="D70" s="17"/>
      <c r="E70" s="17"/>
      <c r="F70" s="11"/>
    </row>
    <row r="71" spans="1:6" ht="15.75">
      <c r="A71" s="11"/>
      <c r="B71" s="9"/>
      <c r="C71" s="16"/>
      <c r="D71" s="17"/>
      <c r="E71" s="17"/>
      <c r="F71" s="11"/>
    </row>
    <row r="72" spans="1:6" ht="15.75">
      <c r="A72" s="11"/>
      <c r="B72" s="9"/>
      <c r="C72" s="16"/>
      <c r="D72" s="17"/>
      <c r="E72" s="17"/>
      <c r="F72" s="11"/>
    </row>
    <row r="73" spans="1:6" ht="15.75">
      <c r="A73" s="11"/>
      <c r="B73" s="9"/>
      <c r="C73" s="16"/>
      <c r="D73" s="17"/>
      <c r="E73" s="17"/>
      <c r="F73" s="11"/>
    </row>
    <row r="74" spans="1:6" ht="15.75">
      <c r="A74" s="11"/>
      <c r="B74" s="9"/>
      <c r="C74" s="16"/>
      <c r="D74" s="17"/>
      <c r="E74" s="17"/>
      <c r="F74" s="11"/>
    </row>
    <row r="75" spans="1:6" ht="15.75">
      <c r="A75" s="11"/>
      <c r="B75" s="9"/>
      <c r="C75" s="16"/>
      <c r="D75" s="17"/>
      <c r="E75" s="17"/>
      <c r="F75" s="11"/>
    </row>
    <row r="76" spans="1:6" ht="15.75">
      <c r="A76" s="11"/>
      <c r="B76" s="9"/>
      <c r="C76" s="16"/>
      <c r="D76" s="17"/>
      <c r="E76" s="17"/>
      <c r="F76" s="11"/>
    </row>
    <row r="77" spans="1:6" ht="15.75">
      <c r="A77" s="11"/>
      <c r="B77" s="9"/>
      <c r="C77" s="16"/>
      <c r="D77" s="17"/>
      <c r="E77" s="17"/>
      <c r="F77" s="11"/>
    </row>
    <row r="78" spans="1:6" ht="15.75">
      <c r="A78" s="11"/>
      <c r="B78" s="9"/>
      <c r="C78" s="16"/>
      <c r="D78" s="17"/>
      <c r="E78" s="17"/>
      <c r="F78" s="11"/>
    </row>
    <row r="79" spans="1:6" ht="15.75">
      <c r="A79" s="11"/>
      <c r="B79" s="9"/>
      <c r="C79" s="16"/>
      <c r="D79" s="17"/>
      <c r="E79" s="17"/>
      <c r="F79" s="11"/>
    </row>
    <row r="80" spans="1:6" ht="15.75">
      <c r="A80" s="11"/>
      <c r="B80" s="9"/>
      <c r="C80" s="16"/>
      <c r="D80" s="17"/>
      <c r="E80" s="17"/>
      <c r="F80" s="11"/>
    </row>
    <row r="81" spans="1:6" ht="15.75">
      <c r="A81" s="11"/>
      <c r="B81" s="9"/>
      <c r="C81" s="16"/>
      <c r="D81" s="17"/>
      <c r="E81" s="17"/>
      <c r="F81" s="11"/>
    </row>
    <row r="82" spans="1:6" ht="15.75">
      <c r="A82" s="11"/>
      <c r="B82" s="9"/>
      <c r="C82" s="16"/>
      <c r="D82" s="17"/>
      <c r="E82" s="17"/>
      <c r="F82" s="11"/>
    </row>
    <row r="83" spans="1:6" ht="15.75">
      <c r="A83" s="11"/>
      <c r="B83" s="9"/>
      <c r="C83" s="9"/>
      <c r="D83" s="9"/>
      <c r="E83" s="9"/>
      <c r="F83" s="11"/>
    </row>
    <row r="84" spans="1:6" ht="15.75">
      <c r="A84" s="11"/>
      <c r="B84" s="9"/>
      <c r="C84" s="9"/>
      <c r="D84" s="9"/>
      <c r="E84" s="9"/>
      <c r="F84" s="11"/>
    </row>
    <row r="85" spans="1:6" ht="15.75">
      <c r="A85" s="11"/>
      <c r="B85" s="9"/>
      <c r="C85" s="9"/>
      <c r="D85" s="17"/>
      <c r="E85" s="17"/>
      <c r="F85" s="11"/>
    </row>
    <row r="86" spans="1:6" ht="15.75">
      <c r="A86" s="11"/>
      <c r="B86" s="9"/>
      <c r="C86" s="9"/>
      <c r="D86" s="9"/>
      <c r="E86" s="9"/>
      <c r="F86" s="11"/>
    </row>
    <row r="87" spans="1:6" ht="15.75">
      <c r="A87" s="11"/>
      <c r="B87" s="9"/>
      <c r="C87" s="9"/>
      <c r="D87" s="9"/>
      <c r="E87" s="9"/>
      <c r="F87" s="11"/>
    </row>
    <row r="88" spans="1:6" ht="15.75">
      <c r="A88" s="11"/>
      <c r="B88" s="9"/>
      <c r="C88" s="9"/>
      <c r="D88" s="9"/>
      <c r="E88" s="9"/>
      <c r="F88" s="11"/>
    </row>
    <row r="89" spans="1:6" ht="15.75">
      <c r="A89" s="11"/>
      <c r="B89" s="9"/>
      <c r="C89" s="9"/>
      <c r="D89" s="9"/>
      <c r="E89" s="9"/>
      <c r="F89" s="11"/>
    </row>
    <row r="90" spans="1:6" ht="15.75">
      <c r="A90" s="11"/>
      <c r="B90" s="9"/>
      <c r="C90" s="9"/>
      <c r="D90" s="9"/>
      <c r="E90" s="9"/>
      <c r="F90" s="11"/>
    </row>
    <row r="91" spans="1:6" ht="15.75">
      <c r="A91" s="11"/>
      <c r="B91" s="9"/>
      <c r="C91" s="9"/>
      <c r="D91" s="9"/>
      <c r="E91" s="9"/>
      <c r="F91" s="11"/>
    </row>
    <row r="92" spans="1:6" ht="15.75">
      <c r="A92" s="11"/>
      <c r="B92" s="9"/>
      <c r="C92" s="9"/>
      <c r="D92" s="9"/>
      <c r="E92" s="9"/>
      <c r="F92" s="11"/>
    </row>
    <row r="93" spans="1:6" ht="15.75">
      <c r="A93" s="11"/>
      <c r="B93" s="9"/>
      <c r="C93" s="9"/>
      <c r="D93" s="9"/>
      <c r="E93" s="9"/>
      <c r="F93" s="11"/>
    </row>
    <row r="94" spans="1:6" ht="15.75">
      <c r="A94" s="11"/>
      <c r="B94" s="9"/>
      <c r="C94" s="9"/>
      <c r="D94" s="9"/>
      <c r="E94" s="9"/>
      <c r="F94" s="11"/>
    </row>
    <row r="95" spans="1:6" ht="15.75">
      <c r="A95" s="11"/>
      <c r="B95" s="9"/>
      <c r="C95" s="9"/>
      <c r="D95" s="9"/>
      <c r="E95" s="9"/>
      <c r="F95" s="11"/>
    </row>
    <row r="96" spans="1:6" ht="15.75">
      <c r="A96" s="11"/>
      <c r="B96" s="9"/>
      <c r="C96" s="9"/>
      <c r="D96" s="9"/>
      <c r="E96" s="9"/>
      <c r="F96" s="11"/>
    </row>
    <row r="97" spans="1:6" ht="15.75">
      <c r="A97" s="11"/>
      <c r="B97" s="9"/>
      <c r="C97" s="9"/>
      <c r="D97" s="9"/>
      <c r="E97" s="9"/>
      <c r="F97" s="11"/>
    </row>
    <row r="98" spans="1:6" ht="15.75">
      <c r="A98" s="11"/>
      <c r="B98" s="9"/>
      <c r="C98" s="9"/>
      <c r="D98" s="9"/>
      <c r="E98" s="9"/>
      <c r="F98" s="11"/>
    </row>
    <row r="99" spans="1:6" ht="15.75">
      <c r="A99" s="11"/>
      <c r="B99" s="9"/>
      <c r="C99" s="9"/>
      <c r="D99" s="9"/>
      <c r="E99" s="9"/>
      <c r="F99" s="11"/>
    </row>
    <row r="100" spans="1:6" ht="15.75">
      <c r="A100" s="11"/>
      <c r="B100" s="9"/>
      <c r="C100" s="9"/>
      <c r="D100" s="9"/>
      <c r="E100" s="9"/>
      <c r="F100" s="11"/>
    </row>
    <row r="101" spans="1:6" ht="15.75">
      <c r="A101" s="11"/>
      <c r="B101" s="9"/>
      <c r="C101" s="9"/>
      <c r="D101" s="9"/>
      <c r="E101" s="9"/>
      <c r="F101" s="11"/>
    </row>
    <row r="102" spans="1:6" ht="16.5" thickBot="1">
      <c r="A102" s="18"/>
      <c r="B102" s="12"/>
      <c r="C102" s="12"/>
      <c r="D102" s="12"/>
      <c r="E102" s="12"/>
      <c r="F102" s="18"/>
    </row>
    <row r="103" ht="15.75">
      <c r="A103" s="14"/>
    </row>
    <row r="107" ht="15.75" thickBot="1"/>
    <row r="108" spans="2:3" ht="15.75" thickBot="1">
      <c r="B108" s="60" t="s">
        <v>280</v>
      </c>
      <c r="C108" s="61"/>
    </row>
    <row r="109" spans="1:3" ht="15.75" thickTop="1">
      <c r="A109" s="22" t="s">
        <v>105</v>
      </c>
      <c r="B109" s="62"/>
      <c r="C109" s="54">
        <v>31</v>
      </c>
    </row>
    <row r="110" spans="1:3" ht="15">
      <c r="A110" s="23" t="s">
        <v>107</v>
      </c>
      <c r="B110" s="55"/>
      <c r="C110" s="56">
        <v>36</v>
      </c>
    </row>
    <row r="111" spans="1:3" ht="15">
      <c r="A111" s="23" t="s">
        <v>106</v>
      </c>
      <c r="B111" s="55"/>
      <c r="C111" s="56">
        <v>33</v>
      </c>
    </row>
    <row r="112" spans="1:3" ht="15.75" thickBot="1">
      <c r="A112" s="24" t="s">
        <v>108</v>
      </c>
      <c r="B112" s="57"/>
      <c r="C112" s="58">
        <v>1</v>
      </c>
    </row>
    <row r="113" ht="15.75" thickTop="1"/>
  </sheetData>
  <sheetProtection/>
  <mergeCells count="4">
    <mergeCell ref="B3:E3"/>
    <mergeCell ref="B4:E4"/>
    <mergeCell ref="B52:E52"/>
    <mergeCell ref="B53:E53"/>
  </mergeCells>
  <printOptions/>
  <pageMargins left="0.11811023622047245" right="0.11811023622047245" top="0.15748031496062992" bottom="0.15748031496062992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114"/>
  <sheetViews>
    <sheetView showGridLines="0" zoomScalePageLayoutView="0" workbookViewId="0" topLeftCell="A37">
      <selection activeCell="D16" sqref="D16"/>
    </sheetView>
  </sheetViews>
  <sheetFormatPr defaultColWidth="9.140625" defaultRowHeight="15"/>
  <cols>
    <col min="1" max="1" width="45.00390625" style="0" customWidth="1"/>
    <col min="2" max="2" width="7.7109375" style="0" customWidth="1"/>
    <col min="3" max="3" width="6.421875" style="0" customWidth="1"/>
    <col min="4" max="4" width="8.140625" style="0" customWidth="1"/>
    <col min="5" max="5" width="6.7109375" style="0" customWidth="1"/>
    <col min="6" max="6" width="20.8515625" style="0" customWidth="1"/>
  </cols>
  <sheetData>
    <row r="3" ht="15.75">
      <c r="A3" s="29" t="s">
        <v>281</v>
      </c>
    </row>
    <row r="4" ht="16.5" thickBot="1">
      <c r="A4" s="14"/>
    </row>
    <row r="5" spans="1:6" ht="15.75" customHeight="1">
      <c r="A5" s="100"/>
      <c r="B5" s="101" t="s">
        <v>2</v>
      </c>
      <c r="C5" s="102"/>
      <c r="D5" s="102"/>
      <c r="E5" s="103"/>
      <c r="F5" s="104"/>
    </row>
    <row r="6" spans="1:6" ht="16.5" thickBot="1">
      <c r="A6" s="105" t="s">
        <v>1</v>
      </c>
      <c r="B6" s="106" t="s">
        <v>3</v>
      </c>
      <c r="C6" s="107"/>
      <c r="D6" s="107"/>
      <c r="E6" s="108"/>
      <c r="F6" s="109" t="s">
        <v>4</v>
      </c>
    </row>
    <row r="7" spans="1:6" ht="24" customHeight="1" thickBot="1">
      <c r="A7" s="110"/>
      <c r="B7" s="111" t="s">
        <v>52</v>
      </c>
      <c r="C7" s="111" t="s">
        <v>53</v>
      </c>
      <c r="D7" s="111" t="s">
        <v>54</v>
      </c>
      <c r="E7" s="111" t="s">
        <v>55</v>
      </c>
      <c r="F7" s="112"/>
    </row>
    <row r="8" spans="1:6" ht="39.75" thickBot="1">
      <c r="A8" s="40" t="s">
        <v>282</v>
      </c>
      <c r="B8" s="41"/>
      <c r="C8" s="41"/>
      <c r="D8" s="43"/>
      <c r="E8" s="43"/>
      <c r="F8" s="43"/>
    </row>
    <row r="9" spans="1:6" ht="15.75">
      <c r="A9" s="135" t="s">
        <v>283</v>
      </c>
      <c r="B9" s="136">
        <v>1</v>
      </c>
      <c r="C9" s="136">
        <v>1</v>
      </c>
      <c r="D9" s="136">
        <v>1</v>
      </c>
      <c r="E9" s="136"/>
      <c r="F9" s="137" t="s">
        <v>284</v>
      </c>
    </row>
    <row r="10" spans="1:6" ht="15.75">
      <c r="A10" s="138" t="s">
        <v>285</v>
      </c>
      <c r="B10" s="139">
        <v>1</v>
      </c>
      <c r="C10" s="139">
        <v>1</v>
      </c>
      <c r="D10" s="139">
        <v>2</v>
      </c>
      <c r="E10" s="139"/>
      <c r="F10" s="140" t="s">
        <v>286</v>
      </c>
    </row>
    <row r="11" spans="1:6" ht="15.75">
      <c r="A11" s="138" t="s">
        <v>287</v>
      </c>
      <c r="B11" s="139">
        <v>1</v>
      </c>
      <c r="C11" s="139">
        <v>1</v>
      </c>
      <c r="D11" s="141">
        <v>1</v>
      </c>
      <c r="E11" s="141"/>
      <c r="F11" s="140" t="s">
        <v>288</v>
      </c>
    </row>
    <row r="12" spans="1:6" ht="15.75">
      <c r="A12" s="142" t="s">
        <v>289</v>
      </c>
      <c r="B12" s="139">
        <v>1</v>
      </c>
      <c r="C12" s="139">
        <v>1</v>
      </c>
      <c r="D12" s="139">
        <v>1</v>
      </c>
      <c r="E12" s="139"/>
      <c r="F12" s="143" t="s">
        <v>290</v>
      </c>
    </row>
    <row r="13" spans="1:6" ht="15.75">
      <c r="A13" s="142" t="s">
        <v>291</v>
      </c>
      <c r="B13" s="139">
        <v>1</v>
      </c>
      <c r="C13" s="139">
        <v>1</v>
      </c>
      <c r="D13" s="139">
        <v>1</v>
      </c>
      <c r="E13" s="141"/>
      <c r="F13" s="140"/>
    </row>
    <row r="14" spans="1:6" ht="15.75">
      <c r="A14" s="138" t="s">
        <v>292</v>
      </c>
      <c r="B14" s="139">
        <v>1</v>
      </c>
      <c r="C14" s="139">
        <v>1</v>
      </c>
      <c r="D14" s="144" t="s">
        <v>293</v>
      </c>
      <c r="E14" s="141"/>
      <c r="F14" s="140" t="s">
        <v>294</v>
      </c>
    </row>
    <row r="15" spans="1:6" ht="15.75">
      <c r="A15" s="142" t="s">
        <v>295</v>
      </c>
      <c r="B15" s="139">
        <v>1</v>
      </c>
      <c r="C15" s="139"/>
      <c r="D15" s="139">
        <v>1</v>
      </c>
      <c r="E15" s="141"/>
      <c r="F15" s="140"/>
    </row>
    <row r="16" spans="1:6" ht="15.75">
      <c r="A16" s="138" t="s">
        <v>296</v>
      </c>
      <c r="B16" s="139"/>
      <c r="C16" s="141">
        <v>1</v>
      </c>
      <c r="D16" s="141">
        <v>1</v>
      </c>
      <c r="E16" s="141"/>
      <c r="F16" s="140" t="s">
        <v>297</v>
      </c>
    </row>
    <row r="17" spans="1:6" ht="15.75">
      <c r="A17" s="138" t="s">
        <v>542</v>
      </c>
      <c r="B17" s="139">
        <v>1</v>
      </c>
      <c r="C17" s="141">
        <v>1</v>
      </c>
      <c r="D17" s="141">
        <v>2</v>
      </c>
      <c r="E17" s="141"/>
      <c r="F17" s="140" t="s">
        <v>298</v>
      </c>
    </row>
    <row r="18" spans="1:6" ht="15.75">
      <c r="A18" s="142" t="s">
        <v>299</v>
      </c>
      <c r="B18" s="139">
        <v>1</v>
      </c>
      <c r="C18" s="141">
        <v>1</v>
      </c>
      <c r="D18" s="139">
        <v>1</v>
      </c>
      <c r="E18" s="139"/>
      <c r="F18" s="140"/>
    </row>
    <row r="19" spans="1:6" ht="15.75">
      <c r="A19" s="142" t="s">
        <v>540</v>
      </c>
      <c r="B19" s="139"/>
      <c r="C19" s="141">
        <v>1</v>
      </c>
      <c r="D19" s="139">
        <v>1</v>
      </c>
      <c r="E19" s="141"/>
      <c r="F19" s="140" t="s">
        <v>541</v>
      </c>
    </row>
    <row r="20" spans="1:6" ht="15.75">
      <c r="A20" s="142" t="s">
        <v>285</v>
      </c>
      <c r="B20" s="139"/>
      <c r="C20" s="139"/>
      <c r="D20" s="139">
        <v>1</v>
      </c>
      <c r="E20" s="141"/>
      <c r="F20" s="140" t="s">
        <v>300</v>
      </c>
    </row>
    <row r="21" spans="1:6" ht="15.75">
      <c r="A21" s="138" t="s">
        <v>301</v>
      </c>
      <c r="B21" s="141">
        <v>1</v>
      </c>
      <c r="C21" s="139">
        <v>1</v>
      </c>
      <c r="D21" s="139">
        <v>1</v>
      </c>
      <c r="E21" s="141"/>
      <c r="F21" s="140" t="s">
        <v>302</v>
      </c>
    </row>
    <row r="22" spans="1:6" ht="15.75">
      <c r="A22" s="142" t="s">
        <v>303</v>
      </c>
      <c r="B22" s="139"/>
      <c r="C22" s="139"/>
      <c r="D22" s="139">
        <v>1</v>
      </c>
      <c r="E22" s="141"/>
      <c r="F22" s="140" t="s">
        <v>539</v>
      </c>
    </row>
    <row r="23" spans="1:6" ht="15.75">
      <c r="A23" s="145" t="s">
        <v>7</v>
      </c>
      <c r="B23" s="146">
        <v>1</v>
      </c>
      <c r="C23" s="146"/>
      <c r="D23" s="139">
        <v>2</v>
      </c>
      <c r="E23" s="146"/>
      <c r="F23" s="147" t="s">
        <v>304</v>
      </c>
    </row>
    <row r="24" spans="1:6" ht="15.75">
      <c r="A24" s="145" t="s">
        <v>509</v>
      </c>
      <c r="B24" s="146"/>
      <c r="C24" s="146">
        <v>1</v>
      </c>
      <c r="D24" s="146"/>
      <c r="E24" s="146"/>
      <c r="F24" s="147"/>
    </row>
    <row r="25" spans="1:6" ht="15.75">
      <c r="A25" s="145" t="s">
        <v>537</v>
      </c>
      <c r="B25" s="146">
        <v>1</v>
      </c>
      <c r="C25" s="146">
        <v>1</v>
      </c>
      <c r="D25" s="146">
        <v>1</v>
      </c>
      <c r="E25" s="146"/>
      <c r="F25" s="147"/>
    </row>
    <row r="26" spans="1:6" ht="15.75">
      <c r="A26" s="145" t="s">
        <v>538</v>
      </c>
      <c r="B26" s="146">
        <v>1</v>
      </c>
      <c r="C26" s="146"/>
      <c r="D26" s="146"/>
      <c r="E26" s="146"/>
      <c r="F26" s="147"/>
    </row>
    <row r="27" spans="1:6" ht="15.75">
      <c r="A27" s="145"/>
      <c r="B27" s="146"/>
      <c r="C27" s="146"/>
      <c r="D27" s="146"/>
      <c r="E27" s="146"/>
      <c r="F27" s="147"/>
    </row>
    <row r="28" spans="1:6" ht="19.5">
      <c r="A28" s="148"/>
      <c r="B28" s="141"/>
      <c r="C28" s="141"/>
      <c r="D28" s="141"/>
      <c r="E28" s="141"/>
      <c r="F28" s="140"/>
    </row>
    <row r="29" spans="1:6" ht="15.75">
      <c r="A29" s="138"/>
      <c r="B29" s="141"/>
      <c r="C29" s="141"/>
      <c r="D29" s="141"/>
      <c r="E29" s="141"/>
      <c r="F29" s="140"/>
    </row>
    <row r="30" spans="1:6" ht="15.75">
      <c r="A30" s="138"/>
      <c r="B30" s="141"/>
      <c r="C30" s="141"/>
      <c r="D30" s="141"/>
      <c r="E30" s="141"/>
      <c r="F30" s="140"/>
    </row>
    <row r="31" spans="1:6" ht="15.75">
      <c r="A31" s="142"/>
      <c r="B31" s="139"/>
      <c r="C31" s="139"/>
      <c r="D31" s="149"/>
      <c r="E31" s="141"/>
      <c r="F31" s="143"/>
    </row>
    <row r="32" spans="1:6" ht="15.75">
      <c r="A32" s="138"/>
      <c r="B32" s="141"/>
      <c r="C32" s="141"/>
      <c r="D32" s="150"/>
      <c r="E32" s="141"/>
      <c r="F32" s="140"/>
    </row>
    <row r="33" spans="1:6" ht="15.75">
      <c r="A33" s="138"/>
      <c r="B33" s="141"/>
      <c r="C33" s="141"/>
      <c r="D33" s="151"/>
      <c r="E33" s="141"/>
      <c r="F33" s="140"/>
    </row>
    <row r="34" spans="1:6" ht="19.5" customHeight="1" thickBot="1">
      <c r="A34" s="152"/>
      <c r="B34" s="153"/>
      <c r="C34" s="153"/>
      <c r="D34" s="154"/>
      <c r="E34" s="154"/>
      <c r="F34" s="155"/>
    </row>
    <row r="35" spans="1:6" ht="15.75">
      <c r="A35" s="135"/>
      <c r="B35" s="136">
        <f>SUM(B9:B34)</f>
        <v>13</v>
      </c>
      <c r="C35" s="136">
        <f>SUM(C9:C34)</f>
        <v>13</v>
      </c>
      <c r="D35" s="156">
        <f>SUM(D9:D34)</f>
        <v>18</v>
      </c>
      <c r="E35" s="157"/>
      <c r="F35" s="137"/>
    </row>
    <row r="36" spans="1:6" ht="15.75">
      <c r="A36" s="138"/>
      <c r="B36" s="141"/>
      <c r="C36" s="141"/>
      <c r="D36" s="150"/>
      <c r="E36" s="150"/>
      <c r="F36" s="140"/>
    </row>
    <row r="37" spans="1:6" ht="15.75">
      <c r="A37" s="142"/>
      <c r="B37" s="139"/>
      <c r="C37" s="139"/>
      <c r="D37" s="139"/>
      <c r="E37" s="139"/>
      <c r="F37" s="143"/>
    </row>
    <row r="38" spans="1:6" ht="15.75">
      <c r="A38" s="142"/>
      <c r="B38" s="139"/>
      <c r="C38" s="139"/>
      <c r="D38" s="139"/>
      <c r="E38" s="158"/>
      <c r="F38" s="143"/>
    </row>
    <row r="39" spans="1:6" ht="15.75">
      <c r="A39" s="138"/>
      <c r="B39" s="141"/>
      <c r="C39" s="141"/>
      <c r="D39" s="141"/>
      <c r="E39" s="141"/>
      <c r="F39" s="140"/>
    </row>
    <row r="40" spans="1:6" ht="15.75">
      <c r="A40" s="138"/>
      <c r="B40" s="141"/>
      <c r="C40" s="141"/>
      <c r="D40" s="141"/>
      <c r="E40" s="141"/>
      <c r="F40" s="140"/>
    </row>
    <row r="41" spans="1:6" ht="15.75">
      <c r="A41" s="142"/>
      <c r="B41" s="139"/>
      <c r="C41" s="139"/>
      <c r="D41" s="139"/>
      <c r="E41" s="139"/>
      <c r="F41" s="149"/>
    </row>
    <row r="42" spans="1:6" ht="15.75">
      <c r="A42" s="138"/>
      <c r="B42" s="141"/>
      <c r="C42" s="141"/>
      <c r="D42" s="141"/>
      <c r="E42" s="141"/>
      <c r="F42" s="140"/>
    </row>
    <row r="43" spans="1:6" ht="15.75">
      <c r="A43" s="142"/>
      <c r="B43" s="139"/>
      <c r="C43" s="159"/>
      <c r="D43" s="139"/>
      <c r="E43" s="141"/>
      <c r="F43" s="143"/>
    </row>
    <row r="44" spans="1:6" ht="15.75">
      <c r="A44" s="145"/>
      <c r="B44" s="139"/>
      <c r="C44" s="139"/>
      <c r="D44" s="139"/>
      <c r="E44" s="141"/>
      <c r="F44" s="140"/>
    </row>
    <row r="45" spans="1:6" ht="15.75">
      <c r="A45" s="138"/>
      <c r="B45" s="141"/>
      <c r="C45" s="141"/>
      <c r="D45" s="141"/>
      <c r="E45" s="141"/>
      <c r="F45" s="140"/>
    </row>
    <row r="46" spans="1:6" ht="16.5" thickBot="1">
      <c r="A46" s="160"/>
      <c r="B46" s="161"/>
      <c r="C46" s="161"/>
      <c r="D46" s="161"/>
      <c r="E46" s="161"/>
      <c r="F46" s="162"/>
    </row>
    <row r="47" spans="1:6" ht="15.75">
      <c r="A47" s="72"/>
      <c r="B47" s="31"/>
      <c r="C47" s="30"/>
      <c r="D47" s="30"/>
      <c r="E47" s="30"/>
      <c r="F47" s="73"/>
    </row>
    <row r="48" spans="1:6" ht="15.75">
      <c r="A48" s="52"/>
      <c r="B48" s="64"/>
      <c r="C48" s="34"/>
      <c r="D48" s="64"/>
      <c r="E48" s="34"/>
      <c r="F48" s="37"/>
    </row>
    <row r="49" spans="1:6" ht="15.75">
      <c r="A49" s="65"/>
      <c r="B49" s="35"/>
      <c r="C49" s="35"/>
      <c r="D49" s="35"/>
      <c r="E49" s="36"/>
      <c r="F49" s="66"/>
    </row>
    <row r="50" spans="1:6" ht="15.75">
      <c r="A50" s="65"/>
      <c r="B50" s="35"/>
      <c r="C50" s="35"/>
      <c r="D50" s="35"/>
      <c r="E50" s="34"/>
      <c r="F50" s="37"/>
    </row>
    <row r="51" spans="1:6" ht="16.5" thickBot="1">
      <c r="A51" s="65"/>
      <c r="B51" s="35"/>
      <c r="C51" s="35"/>
      <c r="D51" s="35"/>
      <c r="E51" s="34"/>
      <c r="F51" s="37"/>
    </row>
    <row r="52" spans="2:6" ht="16.5" thickBot="1">
      <c r="B52" s="60" t="s">
        <v>404</v>
      </c>
      <c r="C52" s="61"/>
      <c r="D52" s="35"/>
      <c r="E52" s="34"/>
      <c r="F52" s="66"/>
    </row>
    <row r="53" spans="1:6" ht="16.5" thickTop="1">
      <c r="A53" s="22" t="s">
        <v>105</v>
      </c>
      <c r="B53" s="62"/>
      <c r="C53" s="54">
        <v>12</v>
      </c>
      <c r="D53" s="35"/>
      <c r="E53" s="34"/>
      <c r="F53" s="66"/>
    </row>
    <row r="54" spans="1:6" ht="15.75">
      <c r="A54" s="23" t="s">
        <v>107</v>
      </c>
      <c r="B54" s="55"/>
      <c r="C54" s="56">
        <v>11</v>
      </c>
      <c r="D54" s="35"/>
      <c r="E54" s="35"/>
      <c r="F54" s="37"/>
    </row>
    <row r="55" spans="1:6" ht="15.75">
      <c r="A55" s="23" t="s">
        <v>106</v>
      </c>
      <c r="B55" s="55"/>
      <c r="C55" s="56">
        <v>16</v>
      </c>
      <c r="D55" s="34"/>
      <c r="E55" s="35"/>
      <c r="F55" s="37"/>
    </row>
    <row r="56" spans="1:6" ht="16.5" thickBot="1">
      <c r="A56" s="24" t="s">
        <v>108</v>
      </c>
      <c r="B56" s="57"/>
      <c r="C56" s="58">
        <v>0</v>
      </c>
      <c r="D56" s="35"/>
      <c r="E56" s="35"/>
      <c r="F56" s="37"/>
    </row>
    <row r="57" spans="1:6" ht="16.5" thickTop="1">
      <c r="A57" s="65"/>
      <c r="B57" s="35"/>
      <c r="C57" s="35"/>
      <c r="D57" s="35"/>
      <c r="E57" s="35"/>
      <c r="F57" s="66"/>
    </row>
    <row r="58" spans="1:6" ht="15.75">
      <c r="A58" s="65"/>
      <c r="B58" s="35"/>
      <c r="C58" s="35"/>
      <c r="D58" s="35"/>
      <c r="E58" s="35"/>
      <c r="F58" s="66"/>
    </row>
    <row r="59" spans="1:6" ht="15.75">
      <c r="A59" s="65"/>
      <c r="B59" s="35"/>
      <c r="C59" s="35"/>
      <c r="D59" s="35"/>
      <c r="E59" s="35"/>
      <c r="F59" s="66"/>
    </row>
    <row r="60" spans="1:6" ht="15.75">
      <c r="A60" s="65"/>
      <c r="B60" s="35"/>
      <c r="C60" s="35"/>
      <c r="D60" s="35"/>
      <c r="E60" s="36"/>
      <c r="F60" s="67"/>
    </row>
    <row r="61" spans="1:6" ht="15.75">
      <c r="A61" s="65"/>
      <c r="B61" s="35"/>
      <c r="C61" s="35"/>
      <c r="D61" s="35"/>
      <c r="E61" s="35"/>
      <c r="F61" s="66"/>
    </row>
    <row r="62" spans="1:6" ht="15.75">
      <c r="A62" s="33"/>
      <c r="B62" s="34"/>
      <c r="C62" s="34"/>
      <c r="D62" s="34"/>
      <c r="E62" s="34"/>
      <c r="F62" s="37"/>
    </row>
    <row r="63" spans="1:6" ht="15.75">
      <c r="A63" s="65"/>
      <c r="B63" s="35"/>
      <c r="C63" s="35"/>
      <c r="D63" s="35"/>
      <c r="E63" s="35"/>
      <c r="F63" s="66"/>
    </row>
    <row r="64" spans="1:6" ht="15.75">
      <c r="A64" s="65"/>
      <c r="B64" s="35"/>
      <c r="C64" s="68"/>
      <c r="D64" s="35"/>
      <c r="E64" s="35"/>
      <c r="F64" s="66"/>
    </row>
    <row r="65" spans="1:6" ht="15.75">
      <c r="A65" s="33"/>
      <c r="B65" s="34"/>
      <c r="C65" s="34"/>
      <c r="D65" s="34"/>
      <c r="E65" s="35"/>
      <c r="F65" s="37"/>
    </row>
    <row r="66" spans="1:6" ht="15.75">
      <c r="A66" s="65"/>
      <c r="B66" s="35"/>
      <c r="C66" s="68"/>
      <c r="D66" s="35"/>
      <c r="E66" s="35"/>
      <c r="F66" s="66"/>
    </row>
    <row r="67" spans="1:6" ht="15.75">
      <c r="A67" s="65"/>
      <c r="B67" s="35"/>
      <c r="C67" s="35"/>
      <c r="D67" s="35"/>
      <c r="E67" s="34"/>
      <c r="F67" s="37"/>
    </row>
    <row r="68" spans="1:6" ht="15.75">
      <c r="A68" s="65"/>
      <c r="B68" s="35"/>
      <c r="C68" s="35"/>
      <c r="D68" s="35"/>
      <c r="E68" s="34"/>
      <c r="F68" s="37"/>
    </row>
    <row r="69" spans="1:6" ht="15.75">
      <c r="A69" s="65"/>
      <c r="B69" s="35"/>
      <c r="C69" s="35"/>
      <c r="D69" s="35"/>
      <c r="E69" s="34"/>
      <c r="F69" s="37"/>
    </row>
    <row r="70" spans="1:6" ht="15.75">
      <c r="A70" s="65"/>
      <c r="B70" s="35"/>
      <c r="C70" s="35"/>
      <c r="D70" s="35"/>
      <c r="E70" s="34"/>
      <c r="F70" s="37"/>
    </row>
    <row r="71" spans="1:6" ht="15.75">
      <c r="A71" s="65"/>
      <c r="B71" s="35"/>
      <c r="C71" s="35"/>
      <c r="D71" s="35"/>
      <c r="E71" s="34"/>
      <c r="F71" s="37"/>
    </row>
    <row r="72" spans="1:6" ht="15.75">
      <c r="A72" s="65"/>
      <c r="B72" s="35"/>
      <c r="C72" s="35"/>
      <c r="D72" s="35"/>
      <c r="E72" s="36"/>
      <c r="F72" s="37"/>
    </row>
    <row r="73" spans="1:6" ht="15.75">
      <c r="A73" s="65"/>
      <c r="B73" s="35"/>
      <c r="C73" s="35"/>
      <c r="D73" s="35"/>
      <c r="E73" s="35"/>
      <c r="F73" s="66"/>
    </row>
    <row r="74" spans="1:6" ht="15.75">
      <c r="A74" s="33"/>
      <c r="B74" s="34"/>
      <c r="C74" s="34"/>
      <c r="D74" s="34"/>
      <c r="E74" s="34"/>
      <c r="F74" s="37"/>
    </row>
    <row r="75" spans="1:6" ht="15.75">
      <c r="A75" s="65"/>
      <c r="B75" s="35"/>
      <c r="C75" s="35"/>
      <c r="D75" s="35"/>
      <c r="E75" s="34"/>
      <c r="F75" s="66"/>
    </row>
    <row r="76" spans="1:6" ht="15.75">
      <c r="A76" s="65"/>
      <c r="B76" s="35"/>
      <c r="C76" s="35"/>
      <c r="D76" s="35"/>
      <c r="E76" s="34"/>
      <c r="F76" s="37"/>
    </row>
    <row r="77" spans="1:6" ht="15.75">
      <c r="A77" s="65"/>
      <c r="B77" s="35"/>
      <c r="C77" s="35"/>
      <c r="D77" s="35"/>
      <c r="E77" s="34"/>
      <c r="F77" s="37"/>
    </row>
    <row r="78" spans="1:6" ht="15.75">
      <c r="A78" s="65"/>
      <c r="B78" s="35"/>
      <c r="C78" s="35"/>
      <c r="D78" s="35"/>
      <c r="E78" s="35"/>
      <c r="F78" s="37"/>
    </row>
    <row r="79" spans="1:6" ht="15.75">
      <c r="A79" s="65"/>
      <c r="B79" s="35"/>
      <c r="C79" s="35"/>
      <c r="D79" s="35"/>
      <c r="E79" s="35"/>
      <c r="F79" s="37"/>
    </row>
    <row r="80" spans="1:6" ht="15.75">
      <c r="A80" s="65"/>
      <c r="B80" s="35"/>
      <c r="C80" s="35"/>
      <c r="D80" s="35"/>
      <c r="E80" s="34"/>
      <c r="F80" s="37"/>
    </row>
    <row r="81" spans="1:6" ht="15.75">
      <c r="A81" s="65"/>
      <c r="B81" s="35"/>
      <c r="C81" s="35"/>
      <c r="D81" s="35"/>
      <c r="E81" s="34"/>
      <c r="F81" s="37"/>
    </row>
    <row r="82" spans="1:6" ht="15.75">
      <c r="A82" s="65"/>
      <c r="B82" s="35"/>
      <c r="C82" s="35"/>
      <c r="D82" s="35"/>
      <c r="E82" s="34"/>
      <c r="F82" s="37"/>
    </row>
    <row r="83" spans="1:6" ht="15.75">
      <c r="A83" s="33"/>
      <c r="B83" s="34"/>
      <c r="C83" s="34"/>
      <c r="D83" s="34"/>
      <c r="E83" s="69"/>
      <c r="F83" s="37"/>
    </row>
    <row r="84" spans="1:6" ht="15.75">
      <c r="A84" s="33"/>
      <c r="B84" s="34"/>
      <c r="C84" s="34"/>
      <c r="D84" s="34"/>
      <c r="E84" s="34"/>
      <c r="F84" s="37"/>
    </row>
    <row r="85" spans="1:6" ht="15.75">
      <c r="A85" s="65"/>
      <c r="B85" s="35"/>
      <c r="C85" s="35"/>
      <c r="D85" s="35"/>
      <c r="E85" s="34"/>
      <c r="F85" s="37"/>
    </row>
    <row r="86" spans="1:6" ht="15.75">
      <c r="A86" s="65"/>
      <c r="B86" s="34"/>
      <c r="C86" s="34"/>
      <c r="D86" s="35"/>
      <c r="E86" s="34"/>
      <c r="F86" s="37"/>
    </row>
    <row r="87" spans="1:6" ht="15.75">
      <c r="A87" s="37"/>
      <c r="B87" s="34"/>
      <c r="C87" s="34"/>
      <c r="D87" s="34"/>
      <c r="E87" s="34"/>
      <c r="F87" s="37"/>
    </row>
    <row r="88" spans="1:6" ht="15.75">
      <c r="A88" s="37"/>
      <c r="B88" s="34"/>
      <c r="C88" s="34"/>
      <c r="D88" s="34"/>
      <c r="E88" s="34"/>
      <c r="F88" s="37"/>
    </row>
    <row r="89" spans="1:6" ht="15.75">
      <c r="A89" s="37"/>
      <c r="B89" s="34"/>
      <c r="C89" s="34"/>
      <c r="D89" s="34"/>
      <c r="E89" s="34"/>
      <c r="F89" s="37"/>
    </row>
    <row r="90" spans="1:6" ht="15.75">
      <c r="A90" s="33"/>
      <c r="B90" s="34"/>
      <c r="C90" s="34"/>
      <c r="D90" s="35"/>
      <c r="E90" s="34"/>
      <c r="F90" s="37"/>
    </row>
    <row r="91" spans="1:6" ht="15.75">
      <c r="A91" s="33"/>
      <c r="B91" s="34"/>
      <c r="C91" s="34"/>
      <c r="D91" s="34"/>
      <c r="E91" s="34"/>
      <c r="F91" s="37"/>
    </row>
    <row r="92" spans="1:6" ht="15.75">
      <c r="A92" s="33"/>
      <c r="B92" s="34"/>
      <c r="C92" s="34"/>
      <c r="D92" s="34"/>
      <c r="E92" s="34"/>
      <c r="F92" s="37"/>
    </row>
    <row r="93" spans="1:6" ht="15.75">
      <c r="A93" s="33"/>
      <c r="B93" s="34"/>
      <c r="C93" s="34"/>
      <c r="D93" s="34"/>
      <c r="E93" s="34"/>
      <c r="F93" s="37"/>
    </row>
    <row r="94" spans="1:6" ht="15.75">
      <c r="A94" s="52"/>
      <c r="B94" s="64"/>
      <c r="C94" s="64"/>
      <c r="D94" s="64"/>
      <c r="E94" s="64"/>
      <c r="F94" s="70"/>
    </row>
    <row r="95" spans="1:6" ht="15.75">
      <c r="A95" s="33"/>
      <c r="B95" s="34"/>
      <c r="C95" s="34"/>
      <c r="D95" s="34"/>
      <c r="E95" s="34"/>
      <c r="F95" s="37"/>
    </row>
    <row r="96" spans="1:6" ht="15.75">
      <c r="A96" s="33"/>
      <c r="B96" s="34"/>
      <c r="C96" s="34"/>
      <c r="D96" s="35"/>
      <c r="E96" s="34"/>
      <c r="F96" s="37"/>
    </row>
    <row r="97" spans="1:6" ht="15.75">
      <c r="A97" s="65"/>
      <c r="B97" s="35"/>
      <c r="C97" s="35"/>
      <c r="D97" s="35"/>
      <c r="E97" s="34"/>
      <c r="F97" s="37"/>
    </row>
    <row r="98" spans="1:6" ht="15.75">
      <c r="A98" s="65"/>
      <c r="B98" s="35"/>
      <c r="C98" s="35"/>
      <c r="D98" s="35"/>
      <c r="E98" s="34"/>
      <c r="F98" s="37"/>
    </row>
    <row r="99" spans="1:6" ht="15.75">
      <c r="A99" s="65"/>
      <c r="B99" s="35"/>
      <c r="C99" s="35"/>
      <c r="D99" s="35"/>
      <c r="E99" s="34"/>
      <c r="F99" s="37"/>
    </row>
    <row r="100" spans="1:6" ht="15.75">
      <c r="A100" s="65"/>
      <c r="B100" s="35"/>
      <c r="C100" s="35"/>
      <c r="D100" s="35"/>
      <c r="E100" s="34"/>
      <c r="F100" s="37"/>
    </row>
    <row r="101" spans="1:6" ht="15.75">
      <c r="A101" s="65"/>
      <c r="B101" s="35"/>
      <c r="C101" s="35"/>
      <c r="D101" s="35"/>
      <c r="E101" s="34"/>
      <c r="F101" s="70"/>
    </row>
    <row r="102" spans="1:6" ht="15.75">
      <c r="A102" s="33"/>
      <c r="B102" s="34"/>
      <c r="C102" s="34"/>
      <c r="D102" s="34"/>
      <c r="E102" s="34"/>
      <c r="F102" s="37"/>
    </row>
    <row r="103" spans="1:6" ht="15.75">
      <c r="A103" s="65"/>
      <c r="B103" s="35"/>
      <c r="C103" s="35"/>
      <c r="D103" s="35"/>
      <c r="E103" s="34"/>
      <c r="F103" s="70"/>
    </row>
    <row r="104" spans="1:6" ht="15.75">
      <c r="A104" s="65"/>
      <c r="B104" s="35"/>
      <c r="C104" s="35"/>
      <c r="D104" s="35"/>
      <c r="E104" s="34"/>
      <c r="F104" s="70"/>
    </row>
    <row r="105" spans="1:6" ht="15.75">
      <c r="A105" s="65"/>
      <c r="B105" s="35"/>
      <c r="C105" s="35"/>
      <c r="D105" s="35"/>
      <c r="E105" s="34"/>
      <c r="F105" s="70"/>
    </row>
    <row r="106" spans="1:6" ht="15.75">
      <c r="A106" s="65"/>
      <c r="B106" s="35"/>
      <c r="C106" s="35"/>
      <c r="D106" s="35"/>
      <c r="E106" s="34"/>
      <c r="F106" s="70"/>
    </row>
    <row r="107" spans="1:6" ht="15.75">
      <c r="A107" s="65"/>
      <c r="B107" s="35"/>
      <c r="C107" s="35"/>
      <c r="D107" s="35"/>
      <c r="E107" s="34"/>
      <c r="F107" s="70"/>
    </row>
    <row r="108" spans="1:6" ht="15.75">
      <c r="A108" s="65"/>
      <c r="B108" s="35"/>
      <c r="C108" s="35"/>
      <c r="D108" s="35"/>
      <c r="E108" s="34"/>
      <c r="F108" s="70"/>
    </row>
    <row r="109" spans="1:6" ht="15.75">
      <c r="A109" s="65"/>
      <c r="B109" s="35"/>
      <c r="C109" s="35"/>
      <c r="D109" s="35"/>
      <c r="E109" s="34"/>
      <c r="F109" s="70"/>
    </row>
    <row r="110" spans="1:6" ht="15.75">
      <c r="A110" s="65"/>
      <c r="B110" s="35"/>
      <c r="C110" s="35"/>
      <c r="D110" s="35"/>
      <c r="E110" s="34"/>
      <c r="F110" s="70"/>
    </row>
    <row r="111" spans="1:6" ht="15.75">
      <c r="A111" s="65"/>
      <c r="B111" s="35"/>
      <c r="C111" s="35"/>
      <c r="D111" s="35"/>
      <c r="E111" s="34"/>
      <c r="F111" s="70"/>
    </row>
    <row r="112" spans="1:6" ht="15.75">
      <c r="A112" s="33"/>
      <c r="B112" s="34"/>
      <c r="C112" s="34"/>
      <c r="D112" s="34"/>
      <c r="E112" s="34"/>
      <c r="F112" s="37"/>
    </row>
    <row r="113" spans="1:6" ht="15.75">
      <c r="A113" s="71"/>
      <c r="B113" s="32"/>
      <c r="C113" s="32"/>
      <c r="D113" s="32"/>
      <c r="E113" s="32"/>
      <c r="F113" s="32"/>
    </row>
    <row r="114" spans="1:6" ht="15">
      <c r="A114" s="32"/>
      <c r="B114" s="32"/>
      <c r="C114" s="32"/>
      <c r="D114" s="32"/>
      <c r="E114" s="32"/>
      <c r="F114" s="32"/>
    </row>
  </sheetData>
  <sheetProtection/>
  <mergeCells count="2">
    <mergeCell ref="B5:E5"/>
    <mergeCell ref="B6:E6"/>
  </mergeCells>
  <printOptions/>
  <pageMargins left="0.11811023622047245" right="0" top="0.15748031496062992" bottom="0.15748031496062992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0"/>
  <sheetViews>
    <sheetView showGridLines="0" zoomScalePageLayoutView="0" workbookViewId="0" topLeftCell="A1">
      <selection activeCell="K19" sqref="K19"/>
    </sheetView>
  </sheetViews>
  <sheetFormatPr defaultColWidth="9.140625" defaultRowHeight="15"/>
  <cols>
    <col min="1" max="1" width="31.57421875" style="0" customWidth="1"/>
    <col min="2" max="2" width="8.28125" style="0" customWidth="1"/>
    <col min="3" max="4" width="7.7109375" style="0" customWidth="1"/>
    <col min="6" max="6" width="31.28125" style="0" customWidth="1"/>
  </cols>
  <sheetData>
    <row r="1" ht="15.75">
      <c r="A1" s="29" t="s">
        <v>281</v>
      </c>
    </row>
    <row r="2" ht="16.5" thickBot="1">
      <c r="A2" s="14"/>
    </row>
    <row r="3" spans="1:6" ht="15.75" customHeight="1">
      <c r="A3" s="100"/>
      <c r="B3" s="101" t="s">
        <v>2</v>
      </c>
      <c r="C3" s="102"/>
      <c r="D3" s="102"/>
      <c r="E3" s="103"/>
      <c r="F3" s="104"/>
    </row>
    <row r="4" spans="1:6" ht="16.5" thickBot="1">
      <c r="A4" s="105" t="s">
        <v>1</v>
      </c>
      <c r="B4" s="106" t="s">
        <v>3</v>
      </c>
      <c r="C4" s="107"/>
      <c r="D4" s="107"/>
      <c r="E4" s="108"/>
      <c r="F4" s="109" t="s">
        <v>4</v>
      </c>
    </row>
    <row r="5" spans="1:6" ht="21" thickBot="1">
      <c r="A5" s="110"/>
      <c r="B5" s="111" t="s">
        <v>52</v>
      </c>
      <c r="C5" s="111" t="s">
        <v>53</v>
      </c>
      <c r="D5" s="111" t="s">
        <v>54</v>
      </c>
      <c r="E5" s="111" t="s">
        <v>55</v>
      </c>
      <c r="F5" s="112"/>
    </row>
    <row r="6" spans="1:6" ht="20.25" thickBot="1">
      <c r="A6" s="40" t="s">
        <v>305</v>
      </c>
      <c r="B6" s="41"/>
      <c r="C6" s="41"/>
      <c r="D6" s="41"/>
      <c r="E6" s="41"/>
      <c r="F6" s="43"/>
    </row>
    <row r="7" spans="1:6" ht="15.75">
      <c r="A7" s="163" t="s">
        <v>306</v>
      </c>
      <c r="B7" s="174">
        <v>1</v>
      </c>
      <c r="C7" s="211">
        <v>1</v>
      </c>
      <c r="D7" s="211">
        <v>1</v>
      </c>
      <c r="E7" s="211"/>
      <c r="F7" s="212" t="s">
        <v>307</v>
      </c>
    </row>
    <row r="8" spans="1:6" ht="15.75">
      <c r="A8" s="138" t="s">
        <v>308</v>
      </c>
      <c r="B8" s="175">
        <v>2</v>
      </c>
      <c r="C8" s="159">
        <v>1</v>
      </c>
      <c r="D8" s="159">
        <v>2</v>
      </c>
      <c r="E8" s="159"/>
      <c r="F8" s="140" t="s">
        <v>309</v>
      </c>
    </row>
    <row r="9" spans="1:6" ht="15.75">
      <c r="A9" s="142" t="s">
        <v>310</v>
      </c>
      <c r="B9" s="175">
        <v>1</v>
      </c>
      <c r="C9" s="159">
        <v>1</v>
      </c>
      <c r="D9" s="159">
        <v>1</v>
      </c>
      <c r="E9" s="159">
        <v>1</v>
      </c>
      <c r="F9" s="143" t="s">
        <v>543</v>
      </c>
    </row>
    <row r="10" spans="1:6" ht="15.75">
      <c r="A10" s="138" t="s">
        <v>311</v>
      </c>
      <c r="B10" s="175"/>
      <c r="C10" s="159">
        <v>1</v>
      </c>
      <c r="D10" s="159">
        <v>1</v>
      </c>
      <c r="E10" s="159"/>
      <c r="F10" s="140" t="s">
        <v>312</v>
      </c>
    </row>
    <row r="11" spans="1:6" ht="15.75">
      <c r="A11" s="138" t="s">
        <v>308</v>
      </c>
      <c r="B11" s="175"/>
      <c r="C11" s="159">
        <v>1</v>
      </c>
      <c r="D11" s="159">
        <v>1</v>
      </c>
      <c r="E11" s="159"/>
      <c r="F11" s="140" t="s">
        <v>313</v>
      </c>
    </row>
    <row r="12" spans="1:6" ht="19.5" customHeight="1">
      <c r="A12" s="142" t="s">
        <v>314</v>
      </c>
      <c r="B12" s="177">
        <v>1</v>
      </c>
      <c r="C12" s="159">
        <v>1</v>
      </c>
      <c r="D12" s="159">
        <v>1</v>
      </c>
      <c r="E12" s="143"/>
      <c r="F12" s="143" t="s">
        <v>315</v>
      </c>
    </row>
    <row r="13" spans="1:6" ht="15.75">
      <c r="A13" s="142" t="s">
        <v>316</v>
      </c>
      <c r="B13" s="177">
        <v>1</v>
      </c>
      <c r="C13" s="159">
        <v>1</v>
      </c>
      <c r="D13" s="159">
        <v>1</v>
      </c>
      <c r="E13" s="213"/>
      <c r="F13" s="143" t="s">
        <v>317</v>
      </c>
    </row>
    <row r="14" spans="1:6" ht="15.75">
      <c r="A14" s="138" t="s">
        <v>306</v>
      </c>
      <c r="B14" s="175">
        <v>1</v>
      </c>
      <c r="C14" s="159">
        <v>1</v>
      </c>
      <c r="D14" s="159">
        <v>1</v>
      </c>
      <c r="E14" s="140"/>
      <c r="F14" s="140" t="s">
        <v>318</v>
      </c>
    </row>
    <row r="15" spans="1:6" ht="21" customHeight="1">
      <c r="A15" s="142" t="s">
        <v>319</v>
      </c>
      <c r="B15" s="175">
        <v>1</v>
      </c>
      <c r="C15" s="159">
        <v>1</v>
      </c>
      <c r="D15" s="159">
        <v>1</v>
      </c>
      <c r="E15" s="206"/>
      <c r="F15" s="143" t="s">
        <v>320</v>
      </c>
    </row>
    <row r="16" spans="1:6" ht="15.75">
      <c r="A16" s="142" t="s">
        <v>321</v>
      </c>
      <c r="B16" s="175">
        <v>1</v>
      </c>
      <c r="C16" s="159">
        <v>1</v>
      </c>
      <c r="D16" s="159">
        <v>1</v>
      </c>
      <c r="E16" s="207"/>
      <c r="F16" s="143" t="s">
        <v>322</v>
      </c>
    </row>
    <row r="17" spans="1:6" ht="15.75">
      <c r="A17" s="138" t="s">
        <v>323</v>
      </c>
      <c r="B17" s="175">
        <v>1</v>
      </c>
      <c r="C17" s="159">
        <v>1</v>
      </c>
      <c r="D17" s="159"/>
      <c r="E17" s="159"/>
      <c r="F17" s="140"/>
    </row>
    <row r="18" spans="1:6" ht="15.75">
      <c r="A18" s="138" t="s">
        <v>324</v>
      </c>
      <c r="B18" s="175">
        <v>1</v>
      </c>
      <c r="C18" s="159">
        <v>1</v>
      </c>
      <c r="D18" s="159"/>
      <c r="E18" s="159"/>
      <c r="F18" s="140"/>
    </row>
    <row r="19" spans="1:6" ht="15.75">
      <c r="A19" s="142" t="s">
        <v>308</v>
      </c>
      <c r="B19" s="177"/>
      <c r="C19" s="159">
        <v>1</v>
      </c>
      <c r="D19" s="206">
        <v>1</v>
      </c>
      <c r="E19" s="206"/>
      <c r="F19" s="149" t="s">
        <v>325</v>
      </c>
    </row>
    <row r="20" spans="1:6" ht="15.75">
      <c r="A20" s="138" t="s">
        <v>306</v>
      </c>
      <c r="B20" s="175">
        <v>1</v>
      </c>
      <c r="C20" s="159"/>
      <c r="D20" s="159">
        <v>1</v>
      </c>
      <c r="E20" s="159"/>
      <c r="F20" s="140" t="s">
        <v>326</v>
      </c>
    </row>
    <row r="21" spans="1:6" ht="15.75">
      <c r="A21" s="142" t="s">
        <v>327</v>
      </c>
      <c r="B21" s="206">
        <v>1</v>
      </c>
      <c r="C21" s="159"/>
      <c r="D21" s="206">
        <v>1</v>
      </c>
      <c r="E21" s="159"/>
      <c r="F21" s="143" t="s">
        <v>328</v>
      </c>
    </row>
    <row r="22" spans="1:6" ht="15.75">
      <c r="A22" s="145" t="s">
        <v>329</v>
      </c>
      <c r="B22" s="206">
        <v>1</v>
      </c>
      <c r="C22" s="206">
        <v>1</v>
      </c>
      <c r="D22" s="206">
        <v>1</v>
      </c>
      <c r="E22" s="159">
        <v>1</v>
      </c>
      <c r="F22" s="140"/>
    </row>
    <row r="23" spans="1:6" ht="15.75">
      <c r="A23" s="138" t="s">
        <v>330</v>
      </c>
      <c r="B23" s="159"/>
      <c r="C23" s="206">
        <v>1</v>
      </c>
      <c r="D23" s="159"/>
      <c r="E23" s="159"/>
      <c r="F23" s="140" t="s">
        <v>331</v>
      </c>
    </row>
    <row r="24" spans="1:6" ht="15.75">
      <c r="A24" s="138" t="s">
        <v>330</v>
      </c>
      <c r="B24" s="159">
        <v>2</v>
      </c>
      <c r="C24" s="206">
        <v>1</v>
      </c>
      <c r="D24" s="159"/>
      <c r="E24" s="159"/>
      <c r="F24" s="214" t="s">
        <v>332</v>
      </c>
    </row>
    <row r="25" spans="1:6" ht="15.75">
      <c r="A25" s="142" t="s">
        <v>330</v>
      </c>
      <c r="B25" s="206">
        <v>1</v>
      </c>
      <c r="C25" s="206">
        <v>1</v>
      </c>
      <c r="D25" s="159"/>
      <c r="E25" s="159"/>
      <c r="F25" s="215" t="s">
        <v>333</v>
      </c>
    </row>
    <row r="26" spans="1:6" ht="15.75">
      <c r="A26" s="145" t="s">
        <v>334</v>
      </c>
      <c r="B26" s="209">
        <v>1</v>
      </c>
      <c r="C26" s="206">
        <v>1</v>
      </c>
      <c r="D26" s="209">
        <v>2</v>
      </c>
      <c r="E26" s="159"/>
      <c r="F26" s="140" t="s">
        <v>335</v>
      </c>
    </row>
    <row r="27" spans="1:6" ht="15.75">
      <c r="A27" s="142" t="s">
        <v>336</v>
      </c>
      <c r="B27" s="206">
        <v>1</v>
      </c>
      <c r="C27" s="206">
        <v>1</v>
      </c>
      <c r="D27" s="206">
        <v>1</v>
      </c>
      <c r="E27" s="207"/>
      <c r="F27" s="143" t="s">
        <v>337</v>
      </c>
    </row>
    <row r="28" spans="1:6" ht="15.75">
      <c r="A28" s="142" t="s">
        <v>338</v>
      </c>
      <c r="B28" s="206">
        <v>1</v>
      </c>
      <c r="C28" s="206">
        <v>1</v>
      </c>
      <c r="D28" s="206">
        <v>1</v>
      </c>
      <c r="E28" s="159"/>
      <c r="F28" s="140"/>
    </row>
    <row r="29" spans="1:6" ht="15.75">
      <c r="A29" s="142" t="s">
        <v>339</v>
      </c>
      <c r="B29" s="206">
        <v>1</v>
      </c>
      <c r="C29" s="206">
        <v>1</v>
      </c>
      <c r="D29" s="206">
        <v>1</v>
      </c>
      <c r="E29" s="159"/>
      <c r="F29" s="140"/>
    </row>
    <row r="30" spans="1:6" ht="15.75">
      <c r="A30" s="142" t="s">
        <v>340</v>
      </c>
      <c r="B30" s="206">
        <v>1</v>
      </c>
      <c r="C30" s="206">
        <v>1</v>
      </c>
      <c r="D30" s="206">
        <v>1</v>
      </c>
      <c r="E30" s="159"/>
      <c r="F30" s="143" t="s">
        <v>341</v>
      </c>
    </row>
    <row r="31" spans="1:6" ht="15.75">
      <c r="A31" s="142" t="s">
        <v>340</v>
      </c>
      <c r="B31" s="206"/>
      <c r="C31" s="206">
        <v>1</v>
      </c>
      <c r="D31" s="206">
        <v>1</v>
      </c>
      <c r="E31" s="159"/>
      <c r="F31" s="216" t="s">
        <v>342</v>
      </c>
    </row>
    <row r="32" spans="1:6" ht="15.75">
      <c r="A32" s="142" t="s">
        <v>343</v>
      </c>
      <c r="B32" s="206">
        <v>1</v>
      </c>
      <c r="C32" s="206">
        <v>1</v>
      </c>
      <c r="D32" s="206">
        <v>1</v>
      </c>
      <c r="E32" s="206"/>
      <c r="F32" s="140"/>
    </row>
    <row r="33" spans="1:6" ht="18" customHeight="1">
      <c r="A33" s="138" t="s">
        <v>344</v>
      </c>
      <c r="B33" s="206"/>
      <c r="C33" s="206">
        <v>1</v>
      </c>
      <c r="D33" s="206">
        <v>1</v>
      </c>
      <c r="E33" s="206"/>
      <c r="F33" s="217" t="s">
        <v>345</v>
      </c>
    </row>
    <row r="34" spans="1:6" ht="15.75">
      <c r="A34" s="142" t="s">
        <v>346</v>
      </c>
      <c r="B34" s="206">
        <v>1</v>
      </c>
      <c r="C34" s="206">
        <v>1</v>
      </c>
      <c r="D34" s="206">
        <v>1</v>
      </c>
      <c r="E34" s="206"/>
      <c r="F34" s="140"/>
    </row>
    <row r="35" spans="1:6" ht="15.75">
      <c r="A35" s="142" t="s">
        <v>347</v>
      </c>
      <c r="B35" s="206">
        <v>1</v>
      </c>
      <c r="C35" s="206">
        <v>1</v>
      </c>
      <c r="D35" s="206">
        <v>1</v>
      </c>
      <c r="E35" s="206"/>
      <c r="F35" s="143" t="s">
        <v>348</v>
      </c>
    </row>
    <row r="36" spans="1:6" ht="15.75">
      <c r="A36" s="142" t="s">
        <v>349</v>
      </c>
      <c r="B36" s="206">
        <v>1</v>
      </c>
      <c r="C36" s="206">
        <v>1</v>
      </c>
      <c r="D36" s="206">
        <v>1</v>
      </c>
      <c r="E36" s="206"/>
      <c r="F36" s="143" t="s">
        <v>350</v>
      </c>
    </row>
    <row r="37" spans="1:6" ht="15.75">
      <c r="A37" s="142" t="s">
        <v>351</v>
      </c>
      <c r="B37" s="206">
        <v>1</v>
      </c>
      <c r="C37" s="206">
        <v>1</v>
      </c>
      <c r="D37" s="206">
        <v>1</v>
      </c>
      <c r="E37" s="206"/>
      <c r="F37" s="143" t="s">
        <v>352</v>
      </c>
    </row>
    <row r="38" spans="1:6" ht="15.75">
      <c r="A38" s="142" t="s">
        <v>353</v>
      </c>
      <c r="B38" s="206">
        <v>1</v>
      </c>
      <c r="C38" s="206">
        <v>1</v>
      </c>
      <c r="D38" s="206">
        <v>1</v>
      </c>
      <c r="E38" s="207"/>
      <c r="F38" s="213"/>
    </row>
    <row r="39" spans="1:6" ht="15.75">
      <c r="A39" s="142" t="s">
        <v>354</v>
      </c>
      <c r="B39" s="206">
        <v>1</v>
      </c>
      <c r="C39" s="206">
        <v>1</v>
      </c>
      <c r="D39" s="206">
        <v>1</v>
      </c>
      <c r="E39" s="206"/>
      <c r="F39" s="143" t="s">
        <v>355</v>
      </c>
    </row>
    <row r="40" spans="1:6" ht="18.75">
      <c r="A40" s="138" t="s">
        <v>356</v>
      </c>
      <c r="B40" s="206">
        <v>1</v>
      </c>
      <c r="C40" s="206">
        <v>1</v>
      </c>
      <c r="D40" s="159">
        <v>3</v>
      </c>
      <c r="E40" s="159" t="s">
        <v>405</v>
      </c>
      <c r="F40" s="140" t="s">
        <v>357</v>
      </c>
    </row>
    <row r="41" spans="1:6" ht="15.75">
      <c r="A41" s="142" t="s">
        <v>358</v>
      </c>
      <c r="B41" s="206"/>
      <c r="C41" s="206">
        <v>1</v>
      </c>
      <c r="D41" s="206">
        <v>1</v>
      </c>
      <c r="E41" s="206"/>
      <c r="F41" s="143"/>
    </row>
    <row r="42" spans="1:6" ht="15.75">
      <c r="A42" s="142" t="s">
        <v>356</v>
      </c>
      <c r="B42" s="206"/>
      <c r="C42" s="206"/>
      <c r="D42" s="206">
        <v>1</v>
      </c>
      <c r="E42" s="206"/>
      <c r="F42" s="143" t="s">
        <v>513</v>
      </c>
    </row>
    <row r="43" spans="1:6" ht="15.75">
      <c r="A43" s="142" t="s">
        <v>514</v>
      </c>
      <c r="B43" s="206"/>
      <c r="C43" s="206">
        <v>1</v>
      </c>
      <c r="D43" s="206">
        <v>1</v>
      </c>
      <c r="E43" s="206"/>
      <c r="F43" s="143" t="s">
        <v>515</v>
      </c>
    </row>
    <row r="44" spans="1:6" ht="15.75">
      <c r="A44" s="142" t="s">
        <v>519</v>
      </c>
      <c r="B44" s="206">
        <v>1</v>
      </c>
      <c r="C44" s="206"/>
      <c r="D44" s="206"/>
      <c r="E44" s="206"/>
      <c r="F44" s="143"/>
    </row>
    <row r="45" spans="1:6" ht="15.75">
      <c r="A45" s="142"/>
      <c r="B45" s="206"/>
      <c r="C45" s="206"/>
      <c r="D45" s="206"/>
      <c r="E45" s="206"/>
      <c r="F45" s="143"/>
    </row>
    <row r="46" spans="1:6" ht="15.75">
      <c r="A46" s="142"/>
      <c r="B46" s="206"/>
      <c r="C46" s="206"/>
      <c r="D46" s="206"/>
      <c r="E46" s="206"/>
      <c r="F46" s="143"/>
    </row>
    <row r="47" spans="1:6" ht="15.75">
      <c r="A47" s="142"/>
      <c r="B47" s="206"/>
      <c r="C47" s="206"/>
      <c r="D47" s="206"/>
      <c r="E47" s="206"/>
      <c r="F47" s="143"/>
    </row>
    <row r="48" spans="1:6" ht="15.75">
      <c r="A48" s="142"/>
      <c r="B48" s="206"/>
      <c r="C48" s="206"/>
      <c r="D48" s="206"/>
      <c r="E48" s="206"/>
      <c r="F48" s="143"/>
    </row>
    <row r="49" spans="1:6" ht="15.75">
      <c r="A49" s="142"/>
      <c r="B49" s="206"/>
      <c r="C49" s="206"/>
      <c r="D49" s="206"/>
      <c r="E49" s="206"/>
      <c r="F49" s="143"/>
    </row>
    <row r="50" spans="1:6" ht="16.5" thickBot="1">
      <c r="A50" s="203"/>
      <c r="B50" s="218"/>
      <c r="C50" s="218"/>
      <c r="D50" s="218"/>
      <c r="E50" s="218"/>
      <c r="F50" s="219"/>
    </row>
    <row r="51" spans="1:6" ht="16.5" thickBot="1">
      <c r="A51" s="65"/>
      <c r="B51" s="49">
        <f>SUM(B7:B50)</f>
        <v>31</v>
      </c>
      <c r="C51" s="49">
        <f>SUM(C7:C50)</f>
        <v>34</v>
      </c>
      <c r="D51" s="49">
        <f>SUM(D7:D50)</f>
        <v>36</v>
      </c>
      <c r="E51" s="49">
        <f>SUM(E9:E50)</f>
        <v>2</v>
      </c>
      <c r="F51" s="66"/>
    </row>
    <row r="52" spans="1:6" ht="15.75" customHeight="1">
      <c r="A52" s="100"/>
      <c r="B52" s="101" t="s">
        <v>2</v>
      </c>
      <c r="C52" s="113"/>
      <c r="D52" s="113"/>
      <c r="E52" s="114"/>
      <c r="F52" s="104"/>
    </row>
    <row r="53" spans="1:6" ht="16.5" thickBot="1">
      <c r="A53" s="105" t="s">
        <v>1</v>
      </c>
      <c r="B53" s="106" t="s">
        <v>3</v>
      </c>
      <c r="C53" s="107"/>
      <c r="D53" s="107"/>
      <c r="E53" s="108"/>
      <c r="F53" s="109" t="s">
        <v>4</v>
      </c>
    </row>
    <row r="54" spans="1:6" ht="21" thickBot="1">
      <c r="A54" s="110"/>
      <c r="B54" s="111" t="s">
        <v>52</v>
      </c>
      <c r="C54" s="111" t="s">
        <v>53</v>
      </c>
      <c r="D54" s="111" t="s">
        <v>54</v>
      </c>
      <c r="E54" s="111" t="s">
        <v>55</v>
      </c>
      <c r="F54" s="112"/>
    </row>
    <row r="55" spans="1:6" ht="15.75" customHeight="1">
      <c r="A55" s="135" t="s">
        <v>330</v>
      </c>
      <c r="B55" s="205"/>
      <c r="C55" s="205"/>
      <c r="D55" s="205">
        <v>1</v>
      </c>
      <c r="E55" s="205"/>
      <c r="F55" s="137" t="s">
        <v>359</v>
      </c>
    </row>
    <row r="56" spans="1:6" ht="15.75">
      <c r="A56" s="138" t="s">
        <v>360</v>
      </c>
      <c r="B56" s="159">
        <v>1</v>
      </c>
      <c r="C56" s="159">
        <v>1</v>
      </c>
      <c r="D56" s="159">
        <v>1</v>
      </c>
      <c r="E56" s="206"/>
      <c r="F56" s="140" t="s">
        <v>361</v>
      </c>
    </row>
    <row r="57" spans="1:6" ht="15.75">
      <c r="A57" s="142" t="s">
        <v>362</v>
      </c>
      <c r="B57" s="206">
        <v>1</v>
      </c>
      <c r="C57" s="206"/>
      <c r="D57" s="206"/>
      <c r="E57" s="206"/>
      <c r="F57" s="143" t="s">
        <v>363</v>
      </c>
    </row>
    <row r="58" spans="1:6" ht="15.75">
      <c r="A58" s="142" t="s">
        <v>364</v>
      </c>
      <c r="B58" s="206"/>
      <c r="C58" s="206">
        <v>1</v>
      </c>
      <c r="D58" s="206">
        <v>1</v>
      </c>
      <c r="E58" s="159"/>
      <c r="F58" s="140"/>
    </row>
    <row r="59" spans="1:6" ht="15.75">
      <c r="A59" s="142" t="s">
        <v>365</v>
      </c>
      <c r="B59" s="206"/>
      <c r="C59" s="206">
        <v>1</v>
      </c>
      <c r="D59" s="206"/>
      <c r="E59" s="159"/>
      <c r="F59" s="140"/>
    </row>
    <row r="60" spans="1:6" ht="15.75">
      <c r="A60" s="142" t="s">
        <v>366</v>
      </c>
      <c r="B60" s="206"/>
      <c r="C60" s="206">
        <v>1</v>
      </c>
      <c r="D60" s="206"/>
      <c r="E60" s="159"/>
      <c r="F60" s="140"/>
    </row>
    <row r="61" spans="1:6" ht="15.75">
      <c r="A61" s="142" t="s">
        <v>367</v>
      </c>
      <c r="B61" s="206">
        <v>1</v>
      </c>
      <c r="C61" s="206">
        <v>1</v>
      </c>
      <c r="D61" s="206">
        <v>1</v>
      </c>
      <c r="E61" s="159"/>
      <c r="F61" s="140" t="s">
        <v>368</v>
      </c>
    </row>
    <row r="62" spans="1:6" ht="15.75">
      <c r="A62" s="142" t="s">
        <v>369</v>
      </c>
      <c r="B62" s="206">
        <v>1</v>
      </c>
      <c r="C62" s="206">
        <v>1</v>
      </c>
      <c r="D62" s="206"/>
      <c r="E62" s="159"/>
      <c r="F62" s="140"/>
    </row>
    <row r="63" spans="1:6" ht="15.75">
      <c r="A63" s="142" t="s">
        <v>370</v>
      </c>
      <c r="B63" s="206">
        <v>1</v>
      </c>
      <c r="C63" s="206">
        <v>1</v>
      </c>
      <c r="D63" s="206">
        <v>1</v>
      </c>
      <c r="E63" s="207"/>
      <c r="F63" s="140"/>
    </row>
    <row r="64" spans="1:6" ht="15.75">
      <c r="A64" s="142" t="s">
        <v>371</v>
      </c>
      <c r="B64" s="206"/>
      <c r="C64" s="206"/>
      <c r="D64" s="206">
        <v>1</v>
      </c>
      <c r="E64" s="206"/>
      <c r="F64" s="143" t="s">
        <v>372</v>
      </c>
    </row>
    <row r="65" spans="1:6" ht="15.75">
      <c r="A65" s="138" t="s">
        <v>373</v>
      </c>
      <c r="B65" s="159">
        <v>1</v>
      </c>
      <c r="C65" s="159">
        <v>1</v>
      </c>
      <c r="D65" s="206">
        <v>1</v>
      </c>
      <c r="E65" s="159"/>
      <c r="F65" s="140" t="s">
        <v>374</v>
      </c>
    </row>
    <row r="66" spans="1:6" ht="15.75">
      <c r="A66" s="142" t="s">
        <v>375</v>
      </c>
      <c r="B66" s="159">
        <v>1</v>
      </c>
      <c r="C66" s="159">
        <v>1</v>
      </c>
      <c r="D66" s="206">
        <v>1</v>
      </c>
      <c r="E66" s="159"/>
      <c r="F66" s="143" t="s">
        <v>151</v>
      </c>
    </row>
    <row r="67" spans="1:6" ht="15.75">
      <c r="A67" s="142" t="s">
        <v>376</v>
      </c>
      <c r="B67" s="159">
        <v>1</v>
      </c>
      <c r="C67" s="159">
        <v>1</v>
      </c>
      <c r="D67" s="206">
        <v>1</v>
      </c>
      <c r="E67" s="159"/>
      <c r="F67" s="140"/>
    </row>
    <row r="68" spans="1:6" ht="15.75">
      <c r="A68" s="142" t="s">
        <v>377</v>
      </c>
      <c r="B68" s="159">
        <v>1</v>
      </c>
      <c r="C68" s="159">
        <v>1</v>
      </c>
      <c r="D68" s="206">
        <v>2</v>
      </c>
      <c r="E68" s="159"/>
      <c r="F68" s="140"/>
    </row>
    <row r="69" spans="1:6" ht="15.75">
      <c r="A69" s="142" t="s">
        <v>378</v>
      </c>
      <c r="B69" s="159">
        <v>1</v>
      </c>
      <c r="C69" s="159">
        <v>1</v>
      </c>
      <c r="D69" s="206">
        <v>1</v>
      </c>
      <c r="E69" s="206"/>
      <c r="F69" s="140"/>
    </row>
    <row r="70" spans="1:6" ht="15.75">
      <c r="A70" s="142" t="s">
        <v>379</v>
      </c>
      <c r="B70" s="206"/>
      <c r="C70" s="159">
        <v>1</v>
      </c>
      <c r="D70" s="206">
        <v>3</v>
      </c>
      <c r="E70" s="206"/>
      <c r="F70" s="140"/>
    </row>
    <row r="71" spans="1:6" ht="15.75">
      <c r="A71" s="142" t="s">
        <v>380</v>
      </c>
      <c r="B71" s="206">
        <v>1</v>
      </c>
      <c r="C71" s="159">
        <v>1</v>
      </c>
      <c r="D71" s="206">
        <v>1</v>
      </c>
      <c r="E71" s="159"/>
      <c r="F71" s="140"/>
    </row>
    <row r="72" spans="1:6" ht="15.75">
      <c r="A72" s="142" t="s">
        <v>381</v>
      </c>
      <c r="B72" s="206"/>
      <c r="C72" s="206">
        <v>1</v>
      </c>
      <c r="D72" s="206">
        <v>1</v>
      </c>
      <c r="E72" s="159"/>
      <c r="F72" s="140"/>
    </row>
    <row r="73" spans="1:6" ht="15.75">
      <c r="A73" s="142" t="s">
        <v>382</v>
      </c>
      <c r="B73" s="206">
        <v>1</v>
      </c>
      <c r="C73" s="206">
        <v>1</v>
      </c>
      <c r="D73" s="206">
        <v>1</v>
      </c>
      <c r="E73" s="159"/>
      <c r="F73" s="140"/>
    </row>
    <row r="74" spans="1:6" ht="15.75">
      <c r="A74" s="138" t="s">
        <v>544</v>
      </c>
      <c r="B74" s="206">
        <v>1</v>
      </c>
      <c r="C74" s="159">
        <v>2</v>
      </c>
      <c r="D74" s="206">
        <v>1</v>
      </c>
      <c r="E74" s="208"/>
      <c r="F74" s="140"/>
    </row>
    <row r="75" spans="1:6" ht="15.75">
      <c r="A75" s="138" t="s">
        <v>383</v>
      </c>
      <c r="B75" s="206">
        <v>1</v>
      </c>
      <c r="C75" s="159">
        <v>1</v>
      </c>
      <c r="D75" s="206">
        <v>1</v>
      </c>
      <c r="E75" s="159"/>
      <c r="F75" s="140"/>
    </row>
    <row r="76" spans="1:6" ht="15.75">
      <c r="A76" s="142" t="s">
        <v>512</v>
      </c>
      <c r="B76" s="206">
        <v>1</v>
      </c>
      <c r="C76" s="206"/>
      <c r="D76" s="206">
        <v>2</v>
      </c>
      <c r="E76" s="159"/>
      <c r="F76" s="140"/>
    </row>
    <row r="77" spans="1:6" ht="15.75">
      <c r="A77" s="142" t="s">
        <v>384</v>
      </c>
      <c r="B77" s="159">
        <v>1</v>
      </c>
      <c r="C77" s="159">
        <v>1</v>
      </c>
      <c r="D77" s="206">
        <v>1</v>
      </c>
      <c r="E77" s="159"/>
      <c r="F77" s="140"/>
    </row>
    <row r="78" spans="1:6" ht="15.75">
      <c r="A78" s="167" t="s">
        <v>75</v>
      </c>
      <c r="B78" s="159"/>
      <c r="C78" s="159"/>
      <c r="D78" s="159">
        <v>1</v>
      </c>
      <c r="E78" s="159"/>
      <c r="F78" s="140" t="s">
        <v>516</v>
      </c>
    </row>
    <row r="79" spans="1:6" ht="15.75">
      <c r="A79" s="167" t="s">
        <v>308</v>
      </c>
      <c r="B79" s="159"/>
      <c r="C79" s="159">
        <v>1</v>
      </c>
      <c r="D79" s="159"/>
      <c r="E79" s="159"/>
      <c r="F79" s="140" t="s">
        <v>385</v>
      </c>
    </row>
    <row r="80" spans="1:6" ht="15.75">
      <c r="A80" s="167" t="s">
        <v>308</v>
      </c>
      <c r="B80" s="159"/>
      <c r="C80" s="159">
        <v>1</v>
      </c>
      <c r="D80" s="159">
        <v>1</v>
      </c>
      <c r="E80" s="159"/>
      <c r="F80" s="140" t="s">
        <v>386</v>
      </c>
    </row>
    <row r="81" spans="1:6" ht="15.75">
      <c r="A81" s="138" t="s">
        <v>308</v>
      </c>
      <c r="B81" s="159">
        <v>1</v>
      </c>
      <c r="C81" s="159">
        <v>1</v>
      </c>
      <c r="D81" s="206">
        <v>1</v>
      </c>
      <c r="E81" s="159"/>
      <c r="F81" s="140" t="s">
        <v>387</v>
      </c>
    </row>
    <row r="82" spans="1:6" ht="15.75">
      <c r="A82" s="138" t="s">
        <v>306</v>
      </c>
      <c r="B82" s="159">
        <v>1</v>
      </c>
      <c r="C82" s="159">
        <v>1</v>
      </c>
      <c r="D82" s="159">
        <v>1</v>
      </c>
      <c r="E82" s="159"/>
      <c r="F82" s="140" t="s">
        <v>388</v>
      </c>
    </row>
    <row r="83" spans="1:6" ht="15.75">
      <c r="A83" s="138" t="s">
        <v>306</v>
      </c>
      <c r="B83" s="159">
        <v>1</v>
      </c>
      <c r="C83" s="159">
        <v>1</v>
      </c>
      <c r="D83" s="159">
        <v>1</v>
      </c>
      <c r="E83" s="159"/>
      <c r="F83" s="140" t="s">
        <v>389</v>
      </c>
    </row>
    <row r="84" spans="1:6" ht="18" customHeight="1">
      <c r="A84" s="138" t="s">
        <v>390</v>
      </c>
      <c r="B84" s="159"/>
      <c r="C84" s="159">
        <v>1</v>
      </c>
      <c r="D84" s="159"/>
      <c r="E84" s="159"/>
      <c r="F84" s="140" t="s">
        <v>391</v>
      </c>
    </row>
    <row r="85" spans="1:6" ht="15.75">
      <c r="A85" s="145" t="s">
        <v>308</v>
      </c>
      <c r="B85" s="209">
        <v>1</v>
      </c>
      <c r="C85" s="159">
        <v>1</v>
      </c>
      <c r="D85" s="209">
        <v>2</v>
      </c>
      <c r="E85" s="209"/>
      <c r="F85" s="147" t="s">
        <v>392</v>
      </c>
    </row>
    <row r="86" spans="1:6" ht="15.75">
      <c r="A86" s="138" t="s">
        <v>393</v>
      </c>
      <c r="B86" s="159"/>
      <c r="C86" s="159"/>
      <c r="D86" s="159">
        <v>1</v>
      </c>
      <c r="E86" s="159"/>
      <c r="F86" s="140" t="s">
        <v>394</v>
      </c>
    </row>
    <row r="87" spans="1:6" ht="15.75">
      <c r="A87" s="138" t="s">
        <v>395</v>
      </c>
      <c r="B87" s="159">
        <v>1</v>
      </c>
      <c r="C87" s="159">
        <v>1</v>
      </c>
      <c r="D87" s="206">
        <v>1</v>
      </c>
      <c r="E87" s="159"/>
      <c r="F87" s="140" t="s">
        <v>396</v>
      </c>
    </row>
    <row r="88" spans="1:6" ht="15.75">
      <c r="A88" s="142" t="s">
        <v>306</v>
      </c>
      <c r="B88" s="206"/>
      <c r="C88" s="206"/>
      <c r="D88" s="206">
        <v>1</v>
      </c>
      <c r="E88" s="159"/>
      <c r="F88" s="140" t="s">
        <v>511</v>
      </c>
    </row>
    <row r="89" spans="1:6" ht="15.75">
      <c r="A89" s="142" t="s">
        <v>397</v>
      </c>
      <c r="B89" s="206">
        <v>1</v>
      </c>
      <c r="C89" s="206">
        <v>1</v>
      </c>
      <c r="D89" s="206"/>
      <c r="E89" s="159"/>
      <c r="F89" s="140"/>
    </row>
    <row r="90" spans="1:6" ht="15.75">
      <c r="A90" s="142" t="s">
        <v>398</v>
      </c>
      <c r="B90" s="206">
        <v>1</v>
      </c>
      <c r="C90" s="206"/>
      <c r="D90" s="206">
        <v>1</v>
      </c>
      <c r="E90" s="159"/>
      <c r="F90" s="140"/>
    </row>
    <row r="91" spans="1:6" ht="15.75">
      <c r="A91" s="142" t="s">
        <v>399</v>
      </c>
      <c r="B91" s="206">
        <v>1</v>
      </c>
      <c r="C91" s="206">
        <v>1</v>
      </c>
      <c r="D91" s="206"/>
      <c r="E91" s="159"/>
      <c r="F91" s="140" t="s">
        <v>400</v>
      </c>
    </row>
    <row r="92" spans="1:6" ht="15.75">
      <c r="A92" s="142" t="s">
        <v>401</v>
      </c>
      <c r="B92" s="206"/>
      <c r="C92" s="206">
        <v>1</v>
      </c>
      <c r="D92" s="206">
        <v>1</v>
      </c>
      <c r="E92" s="159"/>
      <c r="F92" s="147" t="s">
        <v>402</v>
      </c>
    </row>
    <row r="93" spans="1:6" ht="15.75">
      <c r="A93" s="138" t="s">
        <v>403</v>
      </c>
      <c r="B93" s="159">
        <v>2</v>
      </c>
      <c r="C93" s="159">
        <v>2</v>
      </c>
      <c r="D93" s="159"/>
      <c r="E93" s="159"/>
      <c r="F93" s="140" t="s">
        <v>545</v>
      </c>
    </row>
    <row r="94" spans="1:6" ht="15.75">
      <c r="A94" s="142" t="s">
        <v>517</v>
      </c>
      <c r="B94" s="206">
        <v>1</v>
      </c>
      <c r="C94" s="206">
        <v>1</v>
      </c>
      <c r="D94" s="206"/>
      <c r="E94" s="159"/>
      <c r="F94" s="147"/>
    </row>
    <row r="95" spans="1:6" ht="15.75">
      <c r="A95" s="142" t="s">
        <v>518</v>
      </c>
      <c r="B95" s="206"/>
      <c r="C95" s="206"/>
      <c r="D95" s="206">
        <v>1</v>
      </c>
      <c r="E95" s="159"/>
      <c r="F95" s="147"/>
    </row>
    <row r="96" spans="1:6" ht="15.75">
      <c r="A96" s="142" t="s">
        <v>308</v>
      </c>
      <c r="B96" s="139"/>
      <c r="C96" s="139">
        <v>1</v>
      </c>
      <c r="D96" s="139">
        <v>1</v>
      </c>
      <c r="E96" s="141"/>
      <c r="F96" s="147" t="s">
        <v>530</v>
      </c>
    </row>
    <row r="97" spans="1:6" ht="15.75">
      <c r="A97" s="142"/>
      <c r="B97" s="139"/>
      <c r="C97" s="139"/>
      <c r="D97" s="139"/>
      <c r="E97" s="141"/>
      <c r="F97" s="147"/>
    </row>
    <row r="98" spans="1:6" ht="15.75">
      <c r="A98" s="142"/>
      <c r="B98" s="139"/>
      <c r="C98" s="139"/>
      <c r="D98" s="139"/>
      <c r="E98" s="141"/>
      <c r="F98" s="147"/>
    </row>
    <row r="99" spans="1:6" ht="15.75">
      <c r="A99" s="142"/>
      <c r="B99" s="139"/>
      <c r="C99" s="139"/>
      <c r="D99" s="139"/>
      <c r="E99" s="141"/>
      <c r="F99" s="147"/>
    </row>
    <row r="100" spans="1:6" ht="15.75">
      <c r="A100" s="142"/>
      <c r="B100" s="139"/>
      <c r="C100" s="139"/>
      <c r="D100" s="139"/>
      <c r="E100" s="141"/>
      <c r="F100" s="147"/>
    </row>
    <row r="101" spans="1:6" ht="16.5" thickBot="1">
      <c r="A101" s="160"/>
      <c r="B101" s="161"/>
      <c r="C101" s="161"/>
      <c r="D101" s="161"/>
      <c r="E101" s="161"/>
      <c r="F101" s="210"/>
    </row>
    <row r="102" spans="1:4" ht="15.75">
      <c r="A102" s="14"/>
      <c r="B102" s="74">
        <f>SUM(B55:B101)</f>
        <v>27</v>
      </c>
      <c r="C102" s="74">
        <f>SUM(C55:C101)</f>
        <v>35</v>
      </c>
      <c r="D102" s="74">
        <f>SUM(D55:D101)</f>
        <v>37</v>
      </c>
    </row>
    <row r="105" ht="15.75" thickBot="1"/>
    <row r="106" spans="2:3" ht="15.75" thickBot="1">
      <c r="B106" s="60" t="s">
        <v>406</v>
      </c>
      <c r="C106" s="61"/>
    </row>
    <row r="107" spans="1:3" ht="15.75" thickTop="1">
      <c r="A107" s="22" t="s">
        <v>105</v>
      </c>
      <c r="B107" s="62"/>
      <c r="C107" s="54">
        <f>B51+B102</f>
        <v>58</v>
      </c>
    </row>
    <row r="108" spans="1:3" ht="15">
      <c r="A108" s="23" t="s">
        <v>107</v>
      </c>
      <c r="B108" s="55"/>
      <c r="C108" s="56">
        <f>C51+C102</f>
        <v>69</v>
      </c>
    </row>
    <row r="109" spans="1:3" ht="15">
      <c r="A109" s="23" t="s">
        <v>106</v>
      </c>
      <c r="B109" s="55"/>
      <c r="C109" s="56">
        <f>D51+D102</f>
        <v>73</v>
      </c>
    </row>
    <row r="110" spans="1:3" ht="15.75" thickBot="1">
      <c r="A110" s="24" t="s">
        <v>108</v>
      </c>
      <c r="B110" s="57"/>
      <c r="C110" s="58">
        <v>2</v>
      </c>
    </row>
    <row r="111" ht="15.75" thickTop="1"/>
  </sheetData>
  <sheetProtection/>
  <mergeCells count="4">
    <mergeCell ref="B3:E3"/>
    <mergeCell ref="B4:E4"/>
    <mergeCell ref="B52:E52"/>
    <mergeCell ref="B53:E53"/>
  </mergeCells>
  <printOptions/>
  <pageMargins left="0.1968503937007874" right="0" top="0.1968503937007874" bottom="0.1968503937007874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6"/>
  <sheetViews>
    <sheetView showGridLines="0" zoomScalePageLayoutView="0" workbookViewId="0" topLeftCell="A25">
      <selection activeCell="C61" sqref="C61"/>
    </sheetView>
  </sheetViews>
  <sheetFormatPr defaultColWidth="9.140625" defaultRowHeight="15"/>
  <cols>
    <col min="1" max="1" width="33.00390625" style="0" customWidth="1"/>
    <col min="6" max="6" width="28.28125" style="0" customWidth="1"/>
  </cols>
  <sheetData>
    <row r="1" ht="15.75">
      <c r="A1" s="29" t="s">
        <v>407</v>
      </c>
    </row>
    <row r="2" ht="16.5" thickBot="1">
      <c r="A2" s="14"/>
    </row>
    <row r="3" spans="1:6" ht="15.75" customHeight="1">
      <c r="A3" s="100"/>
      <c r="B3" s="101" t="s">
        <v>2</v>
      </c>
      <c r="C3" s="102"/>
      <c r="D3" s="102"/>
      <c r="E3" s="103"/>
      <c r="F3" s="104"/>
    </row>
    <row r="4" spans="1:6" ht="16.5" thickBot="1">
      <c r="A4" s="105" t="s">
        <v>1</v>
      </c>
      <c r="B4" s="106" t="s">
        <v>3</v>
      </c>
      <c r="C4" s="107"/>
      <c r="D4" s="107"/>
      <c r="E4" s="108"/>
      <c r="F4" s="109" t="s">
        <v>4</v>
      </c>
    </row>
    <row r="5" spans="1:6" ht="21" thickBot="1">
      <c r="A5" s="110"/>
      <c r="B5" s="111" t="s">
        <v>52</v>
      </c>
      <c r="C5" s="111" t="s">
        <v>53</v>
      </c>
      <c r="D5" s="111" t="s">
        <v>54</v>
      </c>
      <c r="E5" s="111" t="s">
        <v>55</v>
      </c>
      <c r="F5" s="112"/>
    </row>
    <row r="6" spans="1:6" ht="16.5" thickBot="1">
      <c r="A6" s="75" t="s">
        <v>408</v>
      </c>
      <c r="B6" s="42"/>
      <c r="C6" s="43"/>
      <c r="D6" s="43"/>
      <c r="E6" s="43"/>
      <c r="F6" s="43"/>
    </row>
    <row r="7" spans="1:6" ht="15.75">
      <c r="A7" s="93" t="s">
        <v>409</v>
      </c>
      <c r="B7" s="115">
        <v>2</v>
      </c>
      <c r="C7" s="116"/>
      <c r="D7" s="116"/>
      <c r="E7" s="116"/>
      <c r="F7" s="116" t="s">
        <v>410</v>
      </c>
    </row>
    <row r="8" spans="1:6" ht="15.75">
      <c r="A8" s="96" t="s">
        <v>409</v>
      </c>
      <c r="B8" s="117">
        <v>1</v>
      </c>
      <c r="C8" s="118"/>
      <c r="D8" s="118"/>
      <c r="E8" s="118"/>
      <c r="F8" s="118" t="s">
        <v>411</v>
      </c>
    </row>
    <row r="9" spans="1:6" ht="15.75">
      <c r="A9" s="96" t="s">
        <v>409</v>
      </c>
      <c r="B9" s="117">
        <v>1</v>
      </c>
      <c r="C9" s="118"/>
      <c r="D9" s="118"/>
      <c r="E9" s="118"/>
      <c r="F9" s="118" t="s">
        <v>412</v>
      </c>
    </row>
    <row r="10" spans="1:6" ht="15.75">
      <c r="A10" s="96" t="s">
        <v>413</v>
      </c>
      <c r="B10" s="117">
        <v>1</v>
      </c>
      <c r="C10" s="117"/>
      <c r="D10" s="117"/>
      <c r="E10" s="117"/>
      <c r="F10" s="118" t="s">
        <v>414</v>
      </c>
    </row>
    <row r="11" spans="1:6" ht="15.75">
      <c r="A11" s="96" t="s">
        <v>415</v>
      </c>
      <c r="B11" s="117">
        <v>3</v>
      </c>
      <c r="C11" s="118">
        <v>3</v>
      </c>
      <c r="D11" s="118">
        <v>3</v>
      </c>
      <c r="E11" s="118"/>
      <c r="F11" s="118" t="s">
        <v>416</v>
      </c>
    </row>
    <row r="12" spans="1:6" ht="15.75">
      <c r="A12" s="96" t="s">
        <v>417</v>
      </c>
      <c r="B12" s="117">
        <v>2</v>
      </c>
      <c r="C12" s="118"/>
      <c r="D12" s="118"/>
      <c r="E12" s="118"/>
      <c r="F12" s="118" t="s">
        <v>418</v>
      </c>
    </row>
    <row r="13" spans="1:6" ht="15.75">
      <c r="A13" s="96" t="s">
        <v>419</v>
      </c>
      <c r="B13" s="117">
        <v>1</v>
      </c>
      <c r="C13" s="118"/>
      <c r="D13" s="118"/>
      <c r="E13" s="118"/>
      <c r="F13" s="118" t="s">
        <v>420</v>
      </c>
    </row>
    <row r="14" spans="1:6" ht="15.75">
      <c r="A14" s="96" t="s">
        <v>421</v>
      </c>
      <c r="B14" s="117">
        <v>1</v>
      </c>
      <c r="C14" s="118"/>
      <c r="D14" s="118"/>
      <c r="E14" s="118"/>
      <c r="F14" s="118" t="s">
        <v>422</v>
      </c>
    </row>
    <row r="15" spans="1:6" ht="15.75">
      <c r="A15" s="96" t="s">
        <v>423</v>
      </c>
      <c r="B15" s="117">
        <v>1</v>
      </c>
      <c r="C15" s="118"/>
      <c r="D15" s="118"/>
      <c r="E15" s="118"/>
      <c r="F15" s="118" t="s">
        <v>424</v>
      </c>
    </row>
    <row r="16" spans="1:6" ht="15.75">
      <c r="A16" s="96" t="s">
        <v>425</v>
      </c>
      <c r="B16" s="117">
        <v>1</v>
      </c>
      <c r="C16" s="118"/>
      <c r="D16" s="118"/>
      <c r="E16" s="118"/>
      <c r="F16" s="118" t="s">
        <v>422</v>
      </c>
    </row>
    <row r="17" spans="1:6" ht="15.75">
      <c r="A17" s="96" t="s">
        <v>426</v>
      </c>
      <c r="B17" s="117">
        <v>1</v>
      </c>
      <c r="C17" s="118"/>
      <c r="D17" s="118"/>
      <c r="E17" s="118"/>
      <c r="F17" s="118"/>
    </row>
    <row r="18" spans="1:6" ht="15.75">
      <c r="A18" s="96" t="s">
        <v>427</v>
      </c>
      <c r="B18" s="117">
        <v>1</v>
      </c>
      <c r="C18" s="118"/>
      <c r="D18" s="118"/>
      <c r="E18" s="118"/>
      <c r="F18" s="118" t="s">
        <v>428</v>
      </c>
    </row>
    <row r="19" spans="1:6" ht="15.75">
      <c r="A19" s="96" t="s">
        <v>429</v>
      </c>
      <c r="B19" s="117">
        <v>1</v>
      </c>
      <c r="C19" s="117"/>
      <c r="D19" s="117"/>
      <c r="E19" s="117"/>
      <c r="F19" s="118" t="s">
        <v>430</v>
      </c>
    </row>
    <row r="20" spans="1:6" ht="15.75">
      <c r="A20" s="96" t="s">
        <v>431</v>
      </c>
      <c r="B20" s="117">
        <v>1</v>
      </c>
      <c r="C20" s="117"/>
      <c r="D20" s="117"/>
      <c r="E20" s="117"/>
      <c r="F20" s="118" t="s">
        <v>432</v>
      </c>
    </row>
    <row r="21" spans="1:6" ht="15.75">
      <c r="A21" s="96"/>
      <c r="B21" s="117"/>
      <c r="C21" s="117"/>
      <c r="D21" s="117"/>
      <c r="E21" s="117"/>
      <c r="F21" s="118"/>
    </row>
    <row r="22" spans="1:6" ht="15.75">
      <c r="A22" s="96" t="s">
        <v>546</v>
      </c>
      <c r="B22" s="117">
        <v>1</v>
      </c>
      <c r="C22" s="117"/>
      <c r="D22" s="117"/>
      <c r="E22" s="117"/>
      <c r="F22" s="118"/>
    </row>
    <row r="23" spans="1:6" ht="15.75">
      <c r="A23" s="96" t="s">
        <v>433</v>
      </c>
      <c r="B23" s="117">
        <v>1</v>
      </c>
      <c r="C23" s="117"/>
      <c r="D23" s="117"/>
      <c r="E23" s="117"/>
      <c r="F23" s="118" t="s">
        <v>422</v>
      </c>
    </row>
    <row r="24" spans="1:6" ht="15.75">
      <c r="A24" s="96"/>
      <c r="B24" s="117"/>
      <c r="C24" s="117"/>
      <c r="D24" s="117"/>
      <c r="E24" s="117"/>
      <c r="F24" s="118"/>
    </row>
    <row r="25" spans="1:6" ht="15.75">
      <c r="A25" s="96" t="s">
        <v>434</v>
      </c>
      <c r="B25" s="117">
        <v>1</v>
      </c>
      <c r="C25" s="117">
        <v>1</v>
      </c>
      <c r="D25" s="117"/>
      <c r="E25" s="117"/>
      <c r="F25" s="118" t="s">
        <v>435</v>
      </c>
    </row>
    <row r="26" spans="1:6" ht="15.75">
      <c r="A26" s="96" t="s">
        <v>436</v>
      </c>
      <c r="B26" s="117">
        <v>1</v>
      </c>
      <c r="C26" s="117"/>
      <c r="D26" s="117"/>
      <c r="E26" s="117"/>
      <c r="F26" s="118" t="s">
        <v>437</v>
      </c>
    </row>
    <row r="27" spans="1:6" ht="15.75">
      <c r="A27" s="96" t="s">
        <v>438</v>
      </c>
      <c r="B27" s="117">
        <v>1</v>
      </c>
      <c r="C27" s="117"/>
      <c r="D27" s="117"/>
      <c r="E27" s="117"/>
      <c r="F27" s="118"/>
    </row>
    <row r="28" spans="1:6" ht="15.75">
      <c r="A28" s="96" t="s">
        <v>120</v>
      </c>
      <c r="B28" s="117">
        <v>1</v>
      </c>
      <c r="C28" s="117"/>
      <c r="D28" s="117"/>
      <c r="E28" s="117"/>
      <c r="F28" s="118" t="s">
        <v>439</v>
      </c>
    </row>
    <row r="29" spans="1:6" ht="15.75">
      <c r="A29" s="96" t="s">
        <v>440</v>
      </c>
      <c r="B29" s="117">
        <v>1</v>
      </c>
      <c r="C29" s="117"/>
      <c r="D29" s="117"/>
      <c r="E29" s="117"/>
      <c r="F29" s="118" t="s">
        <v>441</v>
      </c>
    </row>
    <row r="30" spans="1:6" ht="15.75">
      <c r="A30" s="96" t="s">
        <v>440</v>
      </c>
      <c r="B30" s="117">
        <v>1</v>
      </c>
      <c r="C30" s="117"/>
      <c r="D30" s="117"/>
      <c r="E30" s="117"/>
      <c r="F30" s="118" t="s">
        <v>442</v>
      </c>
    </row>
    <row r="31" spans="1:6" ht="15.75">
      <c r="A31" s="96" t="s">
        <v>440</v>
      </c>
      <c r="B31" s="117">
        <v>2</v>
      </c>
      <c r="C31" s="117"/>
      <c r="D31" s="117"/>
      <c r="E31" s="117"/>
      <c r="F31" s="118" t="s">
        <v>443</v>
      </c>
    </row>
    <row r="32" spans="1:6" ht="15.75">
      <c r="A32" s="96" t="s">
        <v>444</v>
      </c>
      <c r="B32" s="117">
        <v>1</v>
      </c>
      <c r="C32" s="117"/>
      <c r="D32" s="117"/>
      <c r="E32" s="117"/>
      <c r="F32" s="118" t="s">
        <v>445</v>
      </c>
    </row>
    <row r="33" spans="1:6" ht="15.75">
      <c r="A33" s="96" t="s">
        <v>446</v>
      </c>
      <c r="B33" s="117">
        <v>1</v>
      </c>
      <c r="C33" s="117"/>
      <c r="D33" s="117"/>
      <c r="E33" s="117"/>
      <c r="F33" s="118" t="s">
        <v>447</v>
      </c>
    </row>
    <row r="34" spans="1:6" ht="15.75">
      <c r="A34" s="96" t="s">
        <v>448</v>
      </c>
      <c r="B34" s="117">
        <v>1</v>
      </c>
      <c r="C34" s="117"/>
      <c r="D34" s="117"/>
      <c r="E34" s="117"/>
      <c r="F34" s="118" t="s">
        <v>430</v>
      </c>
    </row>
    <row r="35" spans="1:6" ht="15.75">
      <c r="A35" s="96" t="s">
        <v>449</v>
      </c>
      <c r="B35" s="117">
        <v>1</v>
      </c>
      <c r="C35" s="117">
        <v>1</v>
      </c>
      <c r="D35" s="117">
        <v>1</v>
      </c>
      <c r="E35" s="117"/>
      <c r="F35" s="118" t="s">
        <v>450</v>
      </c>
    </row>
    <row r="36" spans="1:6" ht="15.75">
      <c r="A36" s="96" t="s">
        <v>451</v>
      </c>
      <c r="B36" s="117">
        <v>1</v>
      </c>
      <c r="C36" s="117"/>
      <c r="D36" s="117"/>
      <c r="E36" s="117"/>
      <c r="F36" s="118" t="s">
        <v>452</v>
      </c>
    </row>
    <row r="37" spans="1:6" ht="15.75">
      <c r="A37" s="96" t="s">
        <v>547</v>
      </c>
      <c r="B37" s="117">
        <v>1</v>
      </c>
      <c r="C37" s="117"/>
      <c r="D37" s="117"/>
      <c r="E37" s="117"/>
      <c r="F37" s="118"/>
    </row>
    <row r="38" spans="1:6" ht="15.75">
      <c r="A38" s="94" t="s">
        <v>453</v>
      </c>
      <c r="B38" s="119">
        <v>1</v>
      </c>
      <c r="C38" s="119">
        <v>1</v>
      </c>
      <c r="D38" s="119">
        <v>1</v>
      </c>
      <c r="E38" s="119"/>
      <c r="F38" s="120" t="s">
        <v>454</v>
      </c>
    </row>
    <row r="39" spans="1:6" ht="15.75">
      <c r="A39" s="96" t="s">
        <v>455</v>
      </c>
      <c r="B39" s="117">
        <v>1</v>
      </c>
      <c r="C39" s="117"/>
      <c r="D39" s="117"/>
      <c r="E39" s="117"/>
      <c r="F39" s="118"/>
    </row>
    <row r="40" spans="1:6" ht="15.75">
      <c r="A40" s="98" t="s">
        <v>456</v>
      </c>
      <c r="B40" s="121"/>
      <c r="C40" s="121">
        <v>1</v>
      </c>
      <c r="D40" s="121">
        <v>1</v>
      </c>
      <c r="E40" s="121"/>
      <c r="F40" s="122" t="s">
        <v>457</v>
      </c>
    </row>
    <row r="41" spans="1:6" ht="15.75">
      <c r="A41" s="96" t="s">
        <v>548</v>
      </c>
      <c r="B41" s="117">
        <v>1</v>
      </c>
      <c r="C41" s="121"/>
      <c r="D41" s="121"/>
      <c r="E41" s="121"/>
      <c r="F41" s="122"/>
    </row>
    <row r="42" spans="1:6" ht="15.75">
      <c r="A42" s="96" t="s">
        <v>458</v>
      </c>
      <c r="B42" s="117">
        <v>1</v>
      </c>
      <c r="C42" s="117">
        <v>1</v>
      </c>
      <c r="D42" s="117">
        <v>1</v>
      </c>
      <c r="E42" s="117"/>
      <c r="F42" s="118" t="s">
        <v>459</v>
      </c>
    </row>
    <row r="43" spans="1:6" ht="15.75">
      <c r="A43" s="96" t="s">
        <v>460</v>
      </c>
      <c r="B43" s="117">
        <v>1</v>
      </c>
      <c r="C43" s="117">
        <v>1</v>
      </c>
      <c r="D43" s="117">
        <v>1</v>
      </c>
      <c r="E43" s="117"/>
      <c r="F43" s="118"/>
    </row>
    <row r="44" spans="1:6" ht="15.75">
      <c r="A44" s="96" t="s">
        <v>461</v>
      </c>
      <c r="B44" s="117">
        <v>1</v>
      </c>
      <c r="C44" s="117"/>
      <c r="D44" s="117"/>
      <c r="E44" s="117"/>
      <c r="F44" s="118" t="s">
        <v>462</v>
      </c>
    </row>
    <row r="45" spans="1:6" ht="15.75">
      <c r="A45" s="96" t="s">
        <v>461</v>
      </c>
      <c r="B45" s="117">
        <v>1</v>
      </c>
      <c r="C45" s="117">
        <v>1</v>
      </c>
      <c r="D45" s="117"/>
      <c r="E45" s="117"/>
      <c r="F45" s="118" t="s">
        <v>463</v>
      </c>
    </row>
    <row r="46" spans="1:6" ht="15.75">
      <c r="A46" s="96" t="s">
        <v>464</v>
      </c>
      <c r="B46" s="117">
        <v>1</v>
      </c>
      <c r="C46" s="117">
        <v>1</v>
      </c>
      <c r="D46" s="117">
        <v>1</v>
      </c>
      <c r="E46" s="117"/>
      <c r="F46" s="118"/>
    </row>
    <row r="47" spans="1:6" ht="15.75">
      <c r="A47" s="96" t="s">
        <v>465</v>
      </c>
      <c r="B47" s="117">
        <v>2</v>
      </c>
      <c r="C47" s="117"/>
      <c r="D47" s="117"/>
      <c r="E47" s="117"/>
      <c r="F47" s="118" t="s">
        <v>418</v>
      </c>
    </row>
    <row r="48" spans="1:6" ht="15.75">
      <c r="A48" s="96" t="s">
        <v>466</v>
      </c>
      <c r="B48" s="117">
        <v>1</v>
      </c>
      <c r="C48" s="117"/>
      <c r="D48" s="117"/>
      <c r="E48" s="117"/>
      <c r="F48" s="118" t="s">
        <v>467</v>
      </c>
    </row>
    <row r="49" spans="1:6" ht="16.5" thickBot="1">
      <c r="A49" s="123" t="s">
        <v>468</v>
      </c>
      <c r="B49" s="124">
        <v>1</v>
      </c>
      <c r="C49" s="124">
        <v>1</v>
      </c>
      <c r="D49" s="124">
        <v>1</v>
      </c>
      <c r="E49" s="124"/>
      <c r="F49" s="125" t="s">
        <v>469</v>
      </c>
    </row>
    <row r="50" spans="1:6" ht="15.75">
      <c r="A50" s="76"/>
      <c r="B50" s="53">
        <f>SUM(B7:B49)</f>
        <v>46</v>
      </c>
      <c r="C50" s="53">
        <f>SUM(C8:C49)</f>
        <v>12</v>
      </c>
      <c r="D50" s="53">
        <f>SUM(D33:D49)</f>
        <v>7</v>
      </c>
      <c r="E50" s="31"/>
      <c r="F50" s="76"/>
    </row>
    <row r="51" spans="1:6" ht="15.75">
      <c r="A51" s="66"/>
      <c r="B51" s="35"/>
      <c r="C51" s="35"/>
      <c r="D51" s="68"/>
      <c r="E51" s="35"/>
      <c r="F51" s="66"/>
    </row>
    <row r="52" spans="1:6" ht="16.5" thickBot="1">
      <c r="A52" s="66"/>
      <c r="B52" s="35"/>
      <c r="C52" s="35"/>
      <c r="D52" s="68"/>
      <c r="E52" s="35"/>
      <c r="F52" s="66"/>
    </row>
    <row r="53" spans="1:6" ht="15.75">
      <c r="A53" s="2"/>
      <c r="B53" s="87" t="s">
        <v>2</v>
      </c>
      <c r="C53" s="88"/>
      <c r="D53" s="88"/>
      <c r="E53" s="89"/>
      <c r="F53" s="5"/>
    </row>
    <row r="54" spans="1:6" ht="16.5" thickBot="1">
      <c r="A54" s="3" t="s">
        <v>1</v>
      </c>
      <c r="B54" s="90" t="s">
        <v>3</v>
      </c>
      <c r="C54" s="91"/>
      <c r="D54" s="91"/>
      <c r="E54" s="92"/>
      <c r="F54" s="6" t="s">
        <v>4</v>
      </c>
    </row>
    <row r="55" spans="1:6" ht="21" thickBot="1">
      <c r="A55" s="4"/>
      <c r="B55" s="13" t="s">
        <v>52</v>
      </c>
      <c r="C55" s="13" t="s">
        <v>53</v>
      </c>
      <c r="D55" s="13" t="s">
        <v>54</v>
      </c>
      <c r="E55" s="13" t="s">
        <v>55</v>
      </c>
      <c r="F55" s="7"/>
    </row>
    <row r="56" spans="1:6" ht="15.75">
      <c r="A56" s="93" t="s">
        <v>470</v>
      </c>
      <c r="B56" s="126"/>
      <c r="C56" s="126">
        <v>1</v>
      </c>
      <c r="D56" s="126">
        <v>1</v>
      </c>
      <c r="E56" s="126"/>
      <c r="F56" s="116" t="s">
        <v>471</v>
      </c>
    </row>
    <row r="57" spans="1:6" ht="15.75">
      <c r="A57" s="96" t="s">
        <v>470</v>
      </c>
      <c r="B57" s="127"/>
      <c r="C57" s="127">
        <v>1</v>
      </c>
      <c r="D57" s="117"/>
      <c r="E57" s="117"/>
      <c r="F57" s="118" t="s">
        <v>472</v>
      </c>
    </row>
    <row r="58" spans="1:6" ht="15.75">
      <c r="A58" s="96" t="s">
        <v>470</v>
      </c>
      <c r="B58" s="127">
        <v>1</v>
      </c>
      <c r="C58" s="127">
        <v>3</v>
      </c>
      <c r="D58" s="117"/>
      <c r="E58" s="117"/>
      <c r="F58" s="118" t="s">
        <v>473</v>
      </c>
    </row>
    <row r="59" spans="1:6" ht="15.75">
      <c r="A59" s="96" t="s">
        <v>474</v>
      </c>
      <c r="B59" s="127"/>
      <c r="C59" s="127">
        <v>1</v>
      </c>
      <c r="D59" s="117"/>
      <c r="E59" s="117"/>
      <c r="F59" s="118" t="s">
        <v>475</v>
      </c>
    </row>
    <row r="60" spans="1:6" ht="15.75">
      <c r="A60" s="96" t="s">
        <v>476</v>
      </c>
      <c r="B60" s="127">
        <v>1</v>
      </c>
      <c r="C60" s="117"/>
      <c r="D60" s="117"/>
      <c r="E60" s="117"/>
      <c r="F60" s="118"/>
    </row>
    <row r="61" spans="1:6" ht="15.75">
      <c r="A61" s="96" t="s">
        <v>477</v>
      </c>
      <c r="B61" s="127"/>
      <c r="C61" s="127">
        <v>1</v>
      </c>
      <c r="D61" s="127">
        <v>1</v>
      </c>
      <c r="E61" s="117"/>
      <c r="F61" s="118" t="s">
        <v>478</v>
      </c>
    </row>
    <row r="62" spans="1:6" ht="15.75">
      <c r="A62" s="96" t="s">
        <v>479</v>
      </c>
      <c r="B62" s="127">
        <v>1</v>
      </c>
      <c r="C62" s="127">
        <v>1</v>
      </c>
      <c r="D62" s="127">
        <v>1</v>
      </c>
      <c r="E62" s="117"/>
      <c r="F62" s="118"/>
    </row>
    <row r="63" spans="1:6" ht="15.75">
      <c r="A63" s="96" t="s">
        <v>480</v>
      </c>
      <c r="B63" s="127"/>
      <c r="C63" s="127"/>
      <c r="D63" s="127"/>
      <c r="E63" s="117"/>
      <c r="F63" s="118" t="s">
        <v>481</v>
      </c>
    </row>
    <row r="64" spans="1:6" ht="15.75">
      <c r="A64" s="96" t="s">
        <v>470</v>
      </c>
      <c r="B64" s="127"/>
      <c r="C64" s="127">
        <v>1</v>
      </c>
      <c r="D64" s="127"/>
      <c r="E64" s="127"/>
      <c r="F64" s="118" t="s">
        <v>482</v>
      </c>
    </row>
    <row r="65" spans="1:6" ht="15.75">
      <c r="A65" s="96" t="s">
        <v>344</v>
      </c>
      <c r="B65" s="127">
        <v>1</v>
      </c>
      <c r="C65" s="127">
        <v>1</v>
      </c>
      <c r="D65" s="127"/>
      <c r="E65" s="127"/>
      <c r="F65" s="118" t="s">
        <v>483</v>
      </c>
    </row>
    <row r="66" spans="1:6" ht="15.75">
      <c r="A66" s="96" t="s">
        <v>440</v>
      </c>
      <c r="B66" s="127">
        <v>1</v>
      </c>
      <c r="C66" s="127"/>
      <c r="D66" s="127"/>
      <c r="E66" s="127"/>
      <c r="F66" s="118" t="s">
        <v>527</v>
      </c>
    </row>
    <row r="67" spans="1:6" ht="15.75">
      <c r="A67" s="96" t="s">
        <v>484</v>
      </c>
      <c r="B67" s="127"/>
      <c r="C67" s="127"/>
      <c r="D67" s="127">
        <v>1</v>
      </c>
      <c r="E67" s="127"/>
      <c r="F67" s="118" t="s">
        <v>485</v>
      </c>
    </row>
    <row r="68" spans="1:6" ht="15.75">
      <c r="A68" s="94" t="s">
        <v>484</v>
      </c>
      <c r="B68" s="128"/>
      <c r="C68" s="128">
        <v>1</v>
      </c>
      <c r="D68" s="128"/>
      <c r="E68" s="128"/>
      <c r="F68" s="129" t="s">
        <v>486</v>
      </c>
    </row>
    <row r="69" spans="1:6" ht="15.75">
      <c r="A69" s="94" t="s">
        <v>487</v>
      </c>
      <c r="B69" s="128"/>
      <c r="C69" s="128">
        <v>1</v>
      </c>
      <c r="D69" s="128">
        <v>1</v>
      </c>
      <c r="E69" s="128"/>
      <c r="F69" s="129" t="s">
        <v>488</v>
      </c>
    </row>
    <row r="70" spans="1:6" ht="15.75">
      <c r="A70" s="94" t="s">
        <v>489</v>
      </c>
      <c r="B70" s="128"/>
      <c r="C70" s="128">
        <v>1</v>
      </c>
      <c r="D70" s="128">
        <v>1</v>
      </c>
      <c r="E70" s="128"/>
      <c r="F70" s="129" t="s">
        <v>490</v>
      </c>
    </row>
    <row r="71" spans="1:6" ht="15.75">
      <c r="A71" s="96" t="s">
        <v>415</v>
      </c>
      <c r="B71" s="127">
        <v>3</v>
      </c>
      <c r="C71" s="127">
        <v>3</v>
      </c>
      <c r="D71" s="127">
        <v>3</v>
      </c>
      <c r="E71" s="127"/>
      <c r="F71" s="118" t="s">
        <v>491</v>
      </c>
    </row>
    <row r="72" spans="1:6" ht="15.75">
      <c r="A72" s="98" t="s">
        <v>465</v>
      </c>
      <c r="B72" s="130"/>
      <c r="C72" s="130">
        <v>1</v>
      </c>
      <c r="D72" s="130"/>
      <c r="E72" s="130"/>
      <c r="F72" s="122" t="s">
        <v>492</v>
      </c>
    </row>
    <row r="73" spans="1:6" ht="15.75">
      <c r="A73" s="98" t="s">
        <v>465</v>
      </c>
      <c r="B73" s="130"/>
      <c r="C73" s="130"/>
      <c r="D73" s="130">
        <v>1</v>
      </c>
      <c r="E73" s="130"/>
      <c r="F73" s="122" t="s">
        <v>493</v>
      </c>
    </row>
    <row r="74" spans="1:6" ht="15.75">
      <c r="A74" s="98" t="s">
        <v>494</v>
      </c>
      <c r="B74" s="130"/>
      <c r="C74" s="130">
        <v>1</v>
      </c>
      <c r="D74" s="130">
        <v>1</v>
      </c>
      <c r="E74" s="130"/>
      <c r="F74" s="122" t="s">
        <v>495</v>
      </c>
    </row>
    <row r="75" spans="1:6" ht="15.75">
      <c r="A75" s="95" t="s">
        <v>470</v>
      </c>
      <c r="B75" s="127"/>
      <c r="C75" s="127">
        <v>1</v>
      </c>
      <c r="D75" s="127">
        <v>1</v>
      </c>
      <c r="E75" s="127"/>
      <c r="F75" s="118" t="s">
        <v>496</v>
      </c>
    </row>
    <row r="76" spans="1:6" ht="15.75">
      <c r="A76" s="99" t="s">
        <v>470</v>
      </c>
      <c r="B76" s="131"/>
      <c r="C76" s="130">
        <v>1</v>
      </c>
      <c r="D76" s="121">
        <v>1</v>
      </c>
      <c r="E76" s="121"/>
      <c r="F76" s="122" t="s">
        <v>523</v>
      </c>
    </row>
    <row r="77" spans="1:6" ht="15.75">
      <c r="A77" s="99" t="s">
        <v>524</v>
      </c>
      <c r="B77" s="130"/>
      <c r="C77" s="130">
        <v>1</v>
      </c>
      <c r="D77" s="121">
        <v>1</v>
      </c>
      <c r="E77" s="121"/>
      <c r="F77" s="122"/>
    </row>
    <row r="78" spans="1:6" ht="15.75">
      <c r="A78" s="99" t="s">
        <v>525</v>
      </c>
      <c r="B78" s="130"/>
      <c r="C78" s="130"/>
      <c r="D78" s="130">
        <v>1</v>
      </c>
      <c r="E78" s="130"/>
      <c r="F78" s="122"/>
    </row>
    <row r="79" spans="1:6" ht="15.75">
      <c r="A79" s="99" t="s">
        <v>526</v>
      </c>
      <c r="B79" s="130"/>
      <c r="C79" s="130"/>
      <c r="D79" s="130">
        <v>1</v>
      </c>
      <c r="E79" s="130"/>
      <c r="F79" s="122" t="s">
        <v>313</v>
      </c>
    </row>
    <row r="80" spans="1:6" ht="15.75">
      <c r="A80" s="99" t="s">
        <v>529</v>
      </c>
      <c r="B80" s="130"/>
      <c r="C80" s="130"/>
      <c r="D80" s="130"/>
      <c r="E80" s="130"/>
      <c r="F80" s="122"/>
    </row>
    <row r="81" spans="1:6" ht="15.75">
      <c r="A81" s="99"/>
      <c r="B81" s="130"/>
      <c r="C81" s="130"/>
      <c r="D81" s="130"/>
      <c r="E81" s="130"/>
      <c r="F81" s="122"/>
    </row>
    <row r="82" spans="1:6" ht="15.75">
      <c r="A82" s="98"/>
      <c r="B82" s="130"/>
      <c r="C82" s="130"/>
      <c r="D82" s="130"/>
      <c r="E82" s="130"/>
      <c r="F82" s="132"/>
    </row>
    <row r="83" spans="1:6" ht="15.75">
      <c r="A83" s="98"/>
      <c r="B83" s="130"/>
      <c r="C83" s="130"/>
      <c r="D83" s="130"/>
      <c r="E83" s="130"/>
      <c r="F83" s="132"/>
    </row>
    <row r="84" spans="1:6" ht="15.75">
      <c r="A84" s="98"/>
      <c r="B84" s="130"/>
      <c r="C84" s="127"/>
      <c r="D84" s="128"/>
      <c r="E84" s="128"/>
      <c r="F84" s="120"/>
    </row>
    <row r="85" spans="1:6" ht="15.75">
      <c r="A85" s="94"/>
      <c r="B85" s="128"/>
      <c r="C85" s="128"/>
      <c r="D85" s="128"/>
      <c r="E85" s="128"/>
      <c r="F85" s="120"/>
    </row>
    <row r="86" spans="1:6" ht="15.75">
      <c r="A86" s="94"/>
      <c r="B86" s="128"/>
      <c r="C86" s="128"/>
      <c r="D86" s="128"/>
      <c r="E86" s="128"/>
      <c r="F86" s="120"/>
    </row>
    <row r="87" spans="1:6" ht="16.5" thickBot="1">
      <c r="A87" s="97"/>
      <c r="B87" s="133"/>
      <c r="C87" s="133"/>
      <c r="D87" s="133"/>
      <c r="E87" s="133"/>
      <c r="F87" s="134"/>
    </row>
    <row r="88" spans="1:4" ht="15.75">
      <c r="A88" s="14"/>
      <c r="B88" s="74">
        <f>SUM(B56:B87)</f>
        <v>8</v>
      </c>
      <c r="C88" s="74">
        <f>SUM(C56:C87)</f>
        <v>21</v>
      </c>
      <c r="D88" s="74">
        <f>SUM(D56:D87)</f>
        <v>16</v>
      </c>
    </row>
    <row r="89" ht="15.75">
      <c r="A89" s="14"/>
    </row>
    <row r="91" ht="15.75" thickBot="1"/>
    <row r="92" ht="15.75" thickBot="1">
      <c r="B92" s="27" t="s">
        <v>503</v>
      </c>
    </row>
    <row r="93" spans="1:2" ht="15.75" thickTop="1">
      <c r="A93" s="22" t="s">
        <v>105</v>
      </c>
      <c r="B93" s="25">
        <f>B50+B88</f>
        <v>54</v>
      </c>
    </row>
    <row r="94" spans="1:2" ht="15">
      <c r="A94" s="23" t="s">
        <v>107</v>
      </c>
      <c r="B94" s="20">
        <f>C50+C88</f>
        <v>33</v>
      </c>
    </row>
    <row r="95" spans="1:2" ht="15">
      <c r="A95" s="23" t="s">
        <v>106</v>
      </c>
      <c r="B95" s="20">
        <f>D50+D88</f>
        <v>23</v>
      </c>
    </row>
    <row r="96" spans="1:2" ht="15.75" thickBot="1">
      <c r="A96" s="24" t="s">
        <v>108</v>
      </c>
      <c r="B96" s="26"/>
    </row>
    <row r="97" ht="15.75" thickTop="1"/>
  </sheetData>
  <sheetProtection/>
  <autoFilter ref="A1:F50"/>
  <mergeCells count="4">
    <mergeCell ref="B53:E53"/>
    <mergeCell ref="B54:E54"/>
    <mergeCell ref="B3:E3"/>
    <mergeCell ref="B4:E4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2:L26"/>
  <sheetViews>
    <sheetView showGridLines="0" zoomScalePageLayoutView="0" workbookViewId="0" topLeftCell="A10">
      <selection activeCell="L13" sqref="L13"/>
    </sheetView>
  </sheetViews>
  <sheetFormatPr defaultColWidth="9.140625" defaultRowHeight="15"/>
  <cols>
    <col min="1" max="1" width="27.8515625" style="0" customWidth="1"/>
    <col min="6" max="6" width="4.421875" style="0" customWidth="1"/>
    <col min="8" max="8" width="3.00390625" style="0" bestFit="1" customWidth="1"/>
    <col min="10" max="10" width="6.7109375" style="0" customWidth="1"/>
  </cols>
  <sheetData>
    <row r="11" ht="15.75" thickBot="1"/>
    <row r="12" spans="2:12" ht="15.75" thickBot="1">
      <c r="B12" s="27" t="s">
        <v>104</v>
      </c>
      <c r="C12" s="27" t="s">
        <v>214</v>
      </c>
      <c r="D12" s="27" t="s">
        <v>213</v>
      </c>
      <c r="E12" s="60" t="s">
        <v>280</v>
      </c>
      <c r="F12" s="78"/>
      <c r="G12" s="60" t="s">
        <v>404</v>
      </c>
      <c r="H12" s="78"/>
      <c r="I12" s="60" t="s">
        <v>406</v>
      </c>
      <c r="J12" s="78"/>
      <c r="K12" s="50" t="s">
        <v>503</v>
      </c>
      <c r="L12" s="83" t="s">
        <v>504</v>
      </c>
    </row>
    <row r="13" spans="1:12" ht="15.75" thickTop="1">
      <c r="A13" s="22" t="s">
        <v>105</v>
      </c>
      <c r="B13" s="45">
        <v>55</v>
      </c>
      <c r="C13" s="45">
        <v>36</v>
      </c>
      <c r="D13" s="45">
        <v>13</v>
      </c>
      <c r="E13" s="62"/>
      <c r="F13" s="54">
        <v>31</v>
      </c>
      <c r="G13" s="62"/>
      <c r="H13" s="54">
        <v>12</v>
      </c>
      <c r="I13" s="59"/>
      <c r="J13" s="77">
        <v>52</v>
      </c>
      <c r="K13" s="46">
        <v>55</v>
      </c>
      <c r="L13" s="85">
        <f>SUM(B13:K13)</f>
        <v>254</v>
      </c>
    </row>
    <row r="14" spans="1:12" ht="15">
      <c r="A14" s="23" t="s">
        <v>107</v>
      </c>
      <c r="B14" s="20">
        <v>66</v>
      </c>
      <c r="C14" s="20">
        <v>36</v>
      </c>
      <c r="D14" s="20">
        <v>13</v>
      </c>
      <c r="E14" s="55"/>
      <c r="F14" s="56">
        <v>36</v>
      </c>
      <c r="G14" s="55"/>
      <c r="H14" s="56">
        <v>11</v>
      </c>
      <c r="I14" s="55"/>
      <c r="J14" s="56">
        <v>64</v>
      </c>
      <c r="K14" s="20">
        <v>31</v>
      </c>
      <c r="L14" s="28">
        <f>SUM(B14:K14)</f>
        <v>257</v>
      </c>
    </row>
    <row r="15" spans="1:12" ht="15">
      <c r="A15" s="23" t="s">
        <v>106</v>
      </c>
      <c r="B15" s="20">
        <v>70</v>
      </c>
      <c r="C15" s="20">
        <v>45</v>
      </c>
      <c r="D15" s="20">
        <v>12</v>
      </c>
      <c r="E15" s="55"/>
      <c r="F15" s="56">
        <v>33</v>
      </c>
      <c r="G15" s="55"/>
      <c r="H15" s="56">
        <v>6</v>
      </c>
      <c r="I15" s="55"/>
      <c r="J15" s="56">
        <v>65</v>
      </c>
      <c r="K15" s="20">
        <v>19</v>
      </c>
      <c r="L15" s="28">
        <f>SUM(B15:K15)</f>
        <v>250</v>
      </c>
    </row>
    <row r="16" spans="1:12" ht="15.75" thickBot="1">
      <c r="A16" s="79" t="s">
        <v>108</v>
      </c>
      <c r="B16" s="80">
        <v>10</v>
      </c>
      <c r="C16" s="80">
        <v>1</v>
      </c>
      <c r="D16" s="80">
        <v>0</v>
      </c>
      <c r="E16" s="81"/>
      <c r="F16" s="82">
        <v>1</v>
      </c>
      <c r="G16" s="81"/>
      <c r="H16" s="82">
        <v>0</v>
      </c>
      <c r="I16" s="81"/>
      <c r="J16" s="82">
        <v>2</v>
      </c>
      <c r="K16" s="80">
        <v>0</v>
      </c>
      <c r="L16" s="86">
        <f>SUM(B16:K16)</f>
        <v>14</v>
      </c>
    </row>
    <row r="17" spans="1:12" ht="15.75" thickBot="1">
      <c r="A17" s="83" t="s">
        <v>505</v>
      </c>
      <c r="B17" s="50">
        <f>SUM(B13:B16)</f>
        <v>201</v>
      </c>
      <c r="C17" s="50">
        <f>SUM(C13:C16)</f>
        <v>118</v>
      </c>
      <c r="D17" s="50">
        <f>SUM(D13:D16)</f>
        <v>38</v>
      </c>
      <c r="E17" s="60"/>
      <c r="F17" s="78">
        <f>SUM(F13:F16)</f>
        <v>101</v>
      </c>
      <c r="G17" s="60"/>
      <c r="H17" s="78">
        <f>SUM(H13:H16)</f>
        <v>29</v>
      </c>
      <c r="I17" s="60"/>
      <c r="J17" s="78">
        <f>SUM(J13:J16)</f>
        <v>183</v>
      </c>
      <c r="K17" s="50">
        <f>SUM(K13:K16)</f>
        <v>105</v>
      </c>
      <c r="L17" s="84">
        <f>SUM(L13:L16)</f>
        <v>775</v>
      </c>
    </row>
    <row r="19" ht="15.75">
      <c r="A19" s="14" t="s">
        <v>497</v>
      </c>
    </row>
    <row r="20" ht="15.75">
      <c r="A20" s="14" t="s">
        <v>498</v>
      </c>
    </row>
    <row r="21" ht="15.75">
      <c r="A21" s="14" t="s">
        <v>499</v>
      </c>
    </row>
    <row r="22" ht="15.75">
      <c r="A22" s="14" t="s">
        <v>500</v>
      </c>
    </row>
    <row r="23" ht="15.75">
      <c r="A23" s="14"/>
    </row>
    <row r="24" ht="15.75">
      <c r="A24" s="14" t="s">
        <v>501</v>
      </c>
    </row>
    <row r="25" ht="15.75">
      <c r="A25" s="63" t="s">
        <v>502</v>
      </c>
    </row>
    <row r="26" ht="15.75">
      <c r="A26" s="14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0:I26"/>
  <sheetViews>
    <sheetView showGridLines="0" zoomScalePageLayoutView="0" workbookViewId="0" topLeftCell="A10">
      <selection activeCell="K22" sqref="K22"/>
    </sheetView>
  </sheetViews>
  <sheetFormatPr defaultColWidth="9.140625" defaultRowHeight="15"/>
  <cols>
    <col min="1" max="1" width="27.8515625" style="0" customWidth="1"/>
    <col min="5" max="5" width="11.421875" style="0" bestFit="1" customWidth="1"/>
    <col min="6" max="6" width="12.57421875" style="0" bestFit="1" customWidth="1"/>
    <col min="7" max="7" width="15.00390625" style="0" bestFit="1" customWidth="1"/>
  </cols>
  <sheetData>
    <row r="10" ht="15">
      <c r="A10" t="s">
        <v>506</v>
      </c>
    </row>
    <row r="11" ht="15.75" thickBot="1"/>
    <row r="12" spans="2:9" ht="15.75" thickBot="1">
      <c r="B12" s="27" t="s">
        <v>104</v>
      </c>
      <c r="C12" s="27" t="s">
        <v>214</v>
      </c>
      <c r="D12" s="27" t="s">
        <v>213</v>
      </c>
      <c r="E12" s="60" t="s">
        <v>280</v>
      </c>
      <c r="F12" s="60" t="s">
        <v>404</v>
      </c>
      <c r="G12" s="60" t="s">
        <v>406</v>
      </c>
      <c r="H12" s="50" t="s">
        <v>503</v>
      </c>
      <c r="I12" s="83" t="s">
        <v>504</v>
      </c>
    </row>
    <row r="13" spans="1:9" ht="15.75" thickTop="1">
      <c r="A13" s="22" t="s">
        <v>105</v>
      </c>
      <c r="B13" s="45">
        <v>55.126</v>
      </c>
      <c r="C13" s="45">
        <v>36.082</v>
      </c>
      <c r="D13" s="45">
        <v>13.03</v>
      </c>
      <c r="E13" s="62">
        <v>31.071</v>
      </c>
      <c r="F13" s="62">
        <v>12.027</v>
      </c>
      <c r="G13" s="59">
        <v>52.119</v>
      </c>
      <c r="H13" s="46">
        <v>55.126</v>
      </c>
      <c r="I13" s="85">
        <f>SUM(B13:H13)</f>
        <v>254.581</v>
      </c>
    </row>
    <row r="14" spans="1:9" ht="15">
      <c r="A14" s="23" t="s">
        <v>107</v>
      </c>
      <c r="B14" s="20">
        <v>47.548</v>
      </c>
      <c r="C14" s="20">
        <v>25.935</v>
      </c>
      <c r="D14" s="20">
        <v>9.366</v>
      </c>
      <c r="E14" s="55">
        <v>25.935</v>
      </c>
      <c r="F14" s="55">
        <v>7.925</v>
      </c>
      <c r="G14" s="55">
        <v>46.107</v>
      </c>
      <c r="H14" s="20">
        <v>22.333</v>
      </c>
      <c r="I14" s="28">
        <f>SUM(B14:H14)</f>
        <v>185.149</v>
      </c>
    </row>
    <row r="15" spans="1:9" ht="15">
      <c r="A15" s="23" t="s">
        <v>106</v>
      </c>
      <c r="B15" s="20">
        <v>131.697</v>
      </c>
      <c r="C15" s="20">
        <v>84.662</v>
      </c>
      <c r="D15" s="20">
        <v>22.577</v>
      </c>
      <c r="E15" s="55">
        <v>62.086</v>
      </c>
      <c r="F15" s="55">
        <v>11.288</v>
      </c>
      <c r="G15" s="55">
        <v>122.29</v>
      </c>
      <c r="H15" s="20">
        <v>35.746</v>
      </c>
      <c r="I15" s="28">
        <f>SUM(B15:H15)</f>
        <v>470.346</v>
      </c>
    </row>
    <row r="16" spans="1:9" ht="15.75" thickBot="1">
      <c r="A16" s="79" t="s">
        <v>108</v>
      </c>
      <c r="B16" s="80">
        <v>3</v>
      </c>
      <c r="C16" s="80">
        <v>0.3</v>
      </c>
      <c r="D16" s="80">
        <v>0</v>
      </c>
      <c r="E16" s="81">
        <v>0.3</v>
      </c>
      <c r="F16" s="81">
        <v>0</v>
      </c>
      <c r="G16" s="81">
        <v>0.6</v>
      </c>
      <c r="H16" s="80">
        <v>0</v>
      </c>
      <c r="I16" s="86">
        <f>SUM(B16:H16)</f>
        <v>4.199999999999999</v>
      </c>
    </row>
    <row r="17" spans="1:9" ht="15.75" thickBot="1">
      <c r="A17" s="83" t="s">
        <v>505</v>
      </c>
      <c r="B17" s="50">
        <f aca="true" t="shared" si="0" ref="B17:I17">SUM(B13:B16)</f>
        <v>237.371</v>
      </c>
      <c r="C17" s="50">
        <f t="shared" si="0"/>
        <v>146.979</v>
      </c>
      <c r="D17" s="50">
        <f t="shared" si="0"/>
        <v>44.973</v>
      </c>
      <c r="E17" s="60">
        <f t="shared" si="0"/>
        <v>119.392</v>
      </c>
      <c r="F17" s="60">
        <f t="shared" si="0"/>
        <v>31.24</v>
      </c>
      <c r="G17" s="60">
        <f t="shared" si="0"/>
        <v>221.116</v>
      </c>
      <c r="H17" s="50">
        <f t="shared" si="0"/>
        <v>113.20500000000001</v>
      </c>
      <c r="I17" s="84">
        <f t="shared" si="0"/>
        <v>914.2760000000001</v>
      </c>
    </row>
    <row r="19" ht="15.75">
      <c r="A19" s="14"/>
    </row>
    <row r="20" ht="15.75">
      <c r="A20" s="14"/>
    </row>
    <row r="21" ht="15.75">
      <c r="A21" s="14"/>
    </row>
    <row r="22" ht="15.75">
      <c r="A22" s="14"/>
    </row>
    <row r="23" ht="15.75">
      <c r="A23" s="14"/>
    </row>
    <row r="24" ht="15.75">
      <c r="A24" s="14"/>
    </row>
    <row r="25" ht="15.75">
      <c r="A25" s="63"/>
    </row>
    <row r="26" ht="15.75">
      <c r="A26" s="14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Krajníková</dc:creator>
  <cp:keywords/>
  <dc:description/>
  <cp:lastModifiedBy>Krajníková</cp:lastModifiedBy>
  <cp:lastPrinted>2019-11-18T08:08:26Z</cp:lastPrinted>
  <dcterms:created xsi:type="dcterms:W3CDTF">2017-10-31T07:34:05Z</dcterms:created>
  <dcterms:modified xsi:type="dcterms:W3CDTF">2019-11-28T05:40:48Z</dcterms:modified>
  <cp:category/>
  <cp:version/>
  <cp:contentType/>
  <cp:contentStatus/>
</cp:coreProperties>
</file>